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tabRatio="830" firstSheet="6" activeTab="8"/>
  </bookViews>
  <sheets>
    <sheet name="Лист2" sheetId="2" state="hidden" r:id="rId1"/>
    <sheet name="Паспорт" sheetId="22" state="hidden" r:id="rId2"/>
    <sheet name="Лист16" sheetId="23" state="hidden" r:id="rId3"/>
    <sheet name="Лист17" sheetId="24" state="hidden" r:id="rId4"/>
    <sheet name="Лист18" sheetId="25" state="hidden" r:id="rId5"/>
    <sheet name="Лист19" sheetId="26" state="hidden" r:id="rId6"/>
    <sheet name="П 7 (4.1)2018." sheetId="40" r:id="rId7"/>
    <sheet name="П 7 (4.1)2019" sheetId="33" r:id="rId8"/>
    <sheet name="П 7 (4.1)2020," sheetId="46" r:id="rId9"/>
    <sheet name="П7 (4.2)2020" sheetId="34" r:id="rId10"/>
    <sheet name="П 7(4.3)2018" sheetId="38" r:id="rId11"/>
    <sheet name="П 7(4.3)2019" sheetId="35" r:id="rId12"/>
    <sheet name="П 7(4.3)2020" sheetId="37" r:id="rId13"/>
    <sheet name="П7(4,9)2018" sheetId="36" r:id="rId14"/>
    <sheet name="П7(4,9)2019" sheetId="41" r:id="rId15"/>
    <sheet name="П7(4,9)2020" sheetId="45" r:id="rId16"/>
  </sheets>
  <definedNames>
    <definedName name="_GoBack" localSheetId="1">Паспорт!$E$49</definedName>
    <definedName name="OLE_LINK1" localSheetId="4">Лист18!$A$37</definedName>
  </definedNames>
  <calcPr calcId="145621"/>
</workbook>
</file>

<file path=xl/calcChain.xml><?xml version="1.0" encoding="utf-8"?>
<calcChain xmlns="http://schemas.openxmlformats.org/spreadsheetml/2006/main">
  <c r="O19" i="46" l="1"/>
  <c r="O26" i="46"/>
  <c r="P26" i="46"/>
  <c r="Q26" i="46" s="1"/>
  <c r="P19" i="46"/>
  <c r="G26" i="46"/>
  <c r="H26" i="46" s="1"/>
  <c r="D26" i="46"/>
  <c r="E26" i="46" s="1"/>
  <c r="D19" i="46"/>
  <c r="E19" i="46" s="1"/>
  <c r="G12" i="46"/>
  <c r="D12" i="46"/>
  <c r="O12" i="46"/>
  <c r="L26" i="46"/>
  <c r="L19" i="46"/>
  <c r="L12" i="46"/>
  <c r="I26" i="46"/>
  <c r="I19" i="46"/>
  <c r="I12" i="46"/>
  <c r="F26" i="46"/>
  <c r="F19" i="46"/>
  <c r="F12" i="46"/>
  <c r="C26" i="46"/>
  <c r="C19" i="46"/>
  <c r="C17" i="46"/>
  <c r="C12" i="46"/>
  <c r="Q30" i="46"/>
  <c r="N30" i="46"/>
  <c r="K30" i="46"/>
  <c r="H30" i="46"/>
  <c r="E30" i="46"/>
  <c r="Q29" i="46"/>
  <c r="N29" i="46"/>
  <c r="K29" i="46"/>
  <c r="H29" i="46"/>
  <c r="E29" i="46"/>
  <c r="Q28" i="46"/>
  <c r="N28" i="46"/>
  <c r="K28" i="46"/>
  <c r="H28" i="46"/>
  <c r="E28" i="46"/>
  <c r="Q27" i="46"/>
  <c r="N27" i="46"/>
  <c r="K27" i="46"/>
  <c r="H27" i="46"/>
  <c r="E27" i="46"/>
  <c r="M26" i="46"/>
  <c r="N26" i="46"/>
  <c r="J26" i="46"/>
  <c r="K26" i="46" s="1"/>
  <c r="Q25" i="46"/>
  <c r="N25" i="46"/>
  <c r="Q23" i="46"/>
  <c r="N23" i="46"/>
  <c r="K23" i="46"/>
  <c r="H23" i="46"/>
  <c r="E23" i="46"/>
  <c r="Q22" i="46"/>
  <c r="N22" i="46"/>
  <c r="K22" i="46"/>
  <c r="H22" i="46"/>
  <c r="E22" i="46"/>
  <c r="Q21" i="46"/>
  <c r="N21" i="46"/>
  <c r="K21" i="46"/>
  <c r="H21" i="46"/>
  <c r="E21" i="46"/>
  <c r="Q20" i="46"/>
  <c r="N20" i="46"/>
  <c r="K20" i="46"/>
  <c r="H20" i="46"/>
  <c r="E20" i="46"/>
  <c r="Q19" i="46"/>
  <c r="M19" i="46"/>
  <c r="N19" i="46" s="1"/>
  <c r="J19" i="46"/>
  <c r="K19" i="46" s="1"/>
  <c r="G19" i="46"/>
  <c r="H19" i="46" s="1"/>
  <c r="Q18" i="46"/>
  <c r="N18" i="46"/>
  <c r="K18" i="46"/>
  <c r="H18" i="46"/>
  <c r="E18" i="46"/>
  <c r="D17" i="46"/>
  <c r="E12" i="46" s="1"/>
  <c r="Q16" i="46"/>
  <c r="N16" i="46"/>
  <c r="K16" i="46"/>
  <c r="H16" i="46"/>
  <c r="E16" i="46"/>
  <c r="Q15" i="46"/>
  <c r="N15" i="46"/>
  <c r="K15" i="46"/>
  <c r="H15" i="46"/>
  <c r="E15" i="46"/>
  <c r="Q14" i="46"/>
  <c r="N14" i="46"/>
  <c r="K14" i="46"/>
  <c r="H14" i="46"/>
  <c r="E14" i="46"/>
  <c r="Q13" i="46"/>
  <c r="N13" i="46"/>
  <c r="K13" i="46"/>
  <c r="H13" i="46"/>
  <c r="E13" i="46"/>
  <c r="P12" i="46"/>
  <c r="Q12" i="46" s="1"/>
  <c r="M12" i="46"/>
  <c r="N12" i="46" s="1"/>
  <c r="J12" i="46"/>
  <c r="K12" i="46" s="1"/>
  <c r="H12" i="46"/>
  <c r="M26" i="33"/>
  <c r="L26" i="33"/>
  <c r="J26" i="33"/>
  <c r="I26" i="33"/>
  <c r="M19" i="33"/>
  <c r="L19" i="33"/>
  <c r="J19" i="33"/>
  <c r="I19" i="33"/>
  <c r="P12" i="33"/>
  <c r="O12" i="33"/>
  <c r="M12" i="33"/>
  <c r="L12" i="33"/>
  <c r="J12" i="33"/>
  <c r="I12" i="33"/>
  <c r="G26" i="33"/>
  <c r="G19" i="33"/>
  <c r="G12" i="33"/>
  <c r="F26" i="33"/>
  <c r="F19" i="33"/>
  <c r="F12" i="33"/>
  <c r="C26" i="33"/>
  <c r="C19" i="33"/>
  <c r="C12" i="33"/>
  <c r="D26" i="33"/>
  <c r="D19" i="33"/>
  <c r="D12" i="33"/>
  <c r="D17" i="33" l="1"/>
  <c r="Q30" i="33"/>
  <c r="Q28" i="33"/>
  <c r="Q29" i="33"/>
  <c r="Q26" i="33"/>
  <c r="Q27" i="33"/>
  <c r="Q24" i="33"/>
  <c r="Q25" i="33"/>
  <c r="Q22" i="33"/>
  <c r="Q23" i="33"/>
  <c r="Q20" i="33"/>
  <c r="Q21" i="33"/>
  <c r="Q18" i="33"/>
  <c r="Q19" i="33"/>
  <c r="Q17" i="33"/>
  <c r="Q16" i="33"/>
  <c r="Q15" i="33"/>
  <c r="Q14" i="33"/>
  <c r="Q13" i="33"/>
  <c r="Q12" i="33"/>
  <c r="N29" i="33"/>
  <c r="N30" i="33"/>
  <c r="N27" i="33"/>
  <c r="N28" i="33"/>
  <c r="N26" i="33"/>
  <c r="N25" i="33"/>
  <c r="N23" i="33"/>
  <c r="N21" i="33"/>
  <c r="N22" i="33"/>
  <c r="N20" i="33"/>
  <c r="N19" i="33"/>
  <c r="N18" i="33"/>
  <c r="N16" i="33"/>
  <c r="N15" i="33"/>
  <c r="N14" i="33"/>
  <c r="N13" i="33"/>
  <c r="N12" i="33"/>
  <c r="K30" i="33"/>
  <c r="K29" i="33"/>
  <c r="K28" i="33"/>
  <c r="K27" i="33"/>
  <c r="K26" i="33"/>
  <c r="K23" i="33"/>
  <c r="K22" i="33"/>
  <c r="K21" i="33"/>
  <c r="K20" i="33"/>
  <c r="K19" i="33"/>
  <c r="K18" i="33"/>
  <c r="K16" i="33"/>
  <c r="K15" i="33"/>
  <c r="K14" i="33"/>
  <c r="K13" i="33"/>
  <c r="K12" i="33"/>
  <c r="H30" i="33"/>
  <c r="H29" i="33"/>
  <c r="H28" i="33"/>
  <c r="H27" i="33"/>
  <c r="H26" i="33"/>
  <c r="H23" i="33"/>
  <c r="H22" i="33"/>
  <c r="H21" i="33"/>
  <c r="H20" i="33"/>
  <c r="H19" i="33"/>
  <c r="H18" i="33"/>
  <c r="H16" i="33"/>
  <c r="H15" i="33"/>
  <c r="H14" i="33"/>
  <c r="H13" i="33"/>
  <c r="H12" i="33"/>
  <c r="E15" i="33"/>
  <c r="E16" i="33"/>
  <c r="E18" i="33"/>
  <c r="E19" i="33"/>
  <c r="E20" i="33"/>
  <c r="E21" i="33"/>
  <c r="E22" i="33"/>
  <c r="E23" i="33"/>
  <c r="E26" i="33"/>
  <c r="E27" i="33"/>
  <c r="E28" i="33"/>
  <c r="E29" i="33"/>
  <c r="E30" i="33"/>
  <c r="E14" i="33"/>
  <c r="E13" i="33"/>
  <c r="E12" i="33"/>
  <c r="C17" i="40" l="1"/>
</calcChain>
</file>

<file path=xl/sharedStrings.xml><?xml version="1.0" encoding="utf-8"?>
<sst xmlns="http://schemas.openxmlformats.org/spreadsheetml/2006/main" count="1109" uniqueCount="553">
  <si>
    <t>Приложение N 1</t>
  </si>
  <si>
    <t>к Единым стандартам качества</t>
  </si>
  <si>
    <t>обслуживания сетевыми организациями</t>
  </si>
  <si>
    <t>потребителей услуг сетевых организаций</t>
  </si>
  <si>
    <t xml:space="preserve">               ПАСПОРТ УСЛУГИ (ПРОЦЕССА) СЕТЕВОЙ ОРГАНИЗАЦИИ</t>
  </si>
  <si>
    <t xml:space="preserve">             _________________________________________________</t>
  </si>
  <si>
    <t xml:space="preserve">                      наименование услуги (процесса)</t>
  </si>
  <si>
    <t>Круг заявителей &lt;1&gt;: _____________________________________.</t>
  </si>
  <si>
    <t>Размер платы за предоставление услуги (процесса) и основание ее взимания:</t>
  </si>
  <si>
    <t>__________________________________________________________________________.</t>
  </si>
  <si>
    <t>Условия оказания услуги (процесса) &lt;2&gt;: ______________________________.</t>
  </si>
  <si>
    <t>Результат оказания услуги (процесса): ________________________________.</t>
  </si>
  <si>
    <t>Общий срок оказания услуги (процесса): _______________________________.</t>
  </si>
  <si>
    <t>Состав, последовательность и сроки оказания услуги (процесса):</t>
  </si>
  <si>
    <t>N п/п</t>
  </si>
  <si>
    <t>Этап</t>
  </si>
  <si>
    <t>Содержание/условия этапа</t>
  </si>
  <si>
    <t>Форма предоставления</t>
  </si>
  <si>
    <t>Срок исполнения</t>
  </si>
  <si>
    <t>Ссылка на нормативный правовой акт</t>
  </si>
  <si>
    <t>Контактная информация для направления обращений &lt;3&gt;: __________________.</t>
  </si>
  <si>
    <t>--------------------------------</t>
  </si>
  <si>
    <t>&lt;1&gt; Указываются лица, которые могут получить данную услугу.</t>
  </si>
  <si>
    <t>&lt;2&gt; Описание условий, при которых оказание услуги (процесса) становится возможным (предоставление всех необходимых документов, наличие физической возможности оказания услуги (процесса) и др.).</t>
  </si>
  <si>
    <t>&lt;3&gt; Указываются контактные данные лиц, которые могут дать исчерпывающую информацию об оказываемой услуге, принять жалобу на действия (бездействие) подразделения (работника) сетевой организации, занятого в оказании услуги, уполномоченного органа исполнительной власти, осуществляющего надзорные функции за деятельностью сетевой организации.</t>
  </si>
  <si>
    <t>Приказ Минэнерго России от 15.04.2014 N 186 (ред. от 06.04.2015) "О Единых стандартах качества обслуживания сетевыми организациями потребителей услуг сетевых организаций" {КонсультантПлюс}</t>
  </si>
  <si>
    <t>Приложение N 7</t>
  </si>
  <si>
    <t>к Единым стандартам</t>
  </si>
  <si>
    <t>качества обслуживания сетевыми</t>
  </si>
  <si>
    <t>организациями потребителей</t>
  </si>
  <si>
    <t>услуг сетевых организаций</t>
  </si>
  <si>
    <t>N</t>
  </si>
  <si>
    <t>по технологическому присоединению</t>
  </si>
  <si>
    <t>Динамика изменения показателя, %</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</si>
  <si>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</si>
  <si>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</si>
  <si>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</si>
  <si>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</si>
  <si>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</si>
  <si>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</si>
  <si>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</si>
  <si>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</si>
  <si>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</si>
  <si>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</si>
  <si>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</si>
  <si>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</si>
  <si>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</si>
  <si>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</si>
  <si>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</si>
  <si>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</si>
  <si>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</si>
  <si>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</si>
  <si>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техническое обслуживание объектов электросетевого хозяйства</t>
  </si>
  <si>
    <t>Заявка на оказание услуг</t>
  </si>
  <si>
    <t>организация коммерческого учета электрической энергии</t>
  </si>
  <si>
    <t>4.2 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</si>
  <si>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</si>
  <si>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</si>
  <si>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</si>
  <si>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</si>
  <si>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</si>
  <si>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</si>
  <si>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</si>
  <si>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</si>
  <si>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</si>
  <si>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</si>
  <si>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4.3. 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</si>
  <si>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</si>
  <si>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</si>
  <si>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</si>
  <si>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</si>
  <si>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</si>
  <si>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</si>
  <si>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</si>
  <si>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</si>
  <si>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</si>
  <si>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</si>
  <si>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</si>
  <si>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</si>
  <si>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</si>
  <si>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4.9. Информация по обращениям потребителей.</t>
  </si>
  <si>
    <t>Форма обращения</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</si>
  <si>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</si>
  <si>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</si>
  <si>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</si>
  <si>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</si>
  <si>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</si>
  <si>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</si>
  <si>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</si>
  <si>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</si>
  <si>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</si>
  <si>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</si>
  <si>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</si>
  <si>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</si>
  <si>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</si>
  <si>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</si>
  <si>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</si>
  <si>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</si>
  <si>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2.1</t>
  </si>
  <si>
    <t>2.2</t>
  </si>
  <si>
    <t>2.3</t>
  </si>
  <si>
    <t>2.4</t>
  </si>
  <si>
    <t>3.1</t>
  </si>
  <si>
    <t>3.2</t>
  </si>
  <si>
    <t>3.3</t>
  </si>
  <si>
    <t>3.4</t>
  </si>
  <si>
    <t>1.1</t>
  </si>
  <si>
    <t>1.2</t>
  </si>
  <si>
    <t>1.3</t>
  </si>
  <si>
    <t>1.4</t>
  </si>
  <si>
    <t>Примечание</t>
  </si>
  <si>
    <t>ПАСПОРТ УСЛУГИ (ПРОЦЕССА) ООО «ТЕРРИТОРИАЛЬНАЯ ЭНЕРГОСЕТЕВАЯ КОМПАНИЯ»</t>
  </si>
  <si>
    <t>ПО ТЕХНОЛОГИЧЕСКОМУ ПРИСОЕДИНЕНИЮ</t>
  </si>
  <si>
    <t>(Заявители с максимальной мощностью энергопринимающих устройств до 15 кВт с учетом ранее присоединенной мощности)</t>
  </si>
  <si>
    <r>
      <t>Круг заявителей: </t>
    </r>
    <r>
      <rPr>
        <sz val="14"/>
        <color rgb="FF000000"/>
        <rFont val="Times New Roman"/>
        <family val="1"/>
        <charset val="204"/>
      </rPr>
      <t>физические лица, юридические лица, индивидуальные предприниматели, намеревающиеся осуществить технологическое присоединение энергопринимающих устройств.</t>
    </r>
  </si>
  <si>
    <r>
      <t>Размер платы за предоставление услуги (процесса) и основание ее взимания: </t>
    </r>
    <r>
      <rPr>
        <sz val="14"/>
        <color rgb="FF000000"/>
        <rFont val="Times New Roman"/>
        <family val="1"/>
        <charset val="204"/>
      </rPr>
      <t>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городе  и не более 500 метров в сельской местности;</t>
    </r>
  </si>
  <si>
    <t>            размер платы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t>
  </si>
  <si>
    <r>
      <t>Условия оказания услуги (процесса): </t>
    </r>
    <r>
      <rPr>
        <sz val="14"/>
        <color rgb="FF000000"/>
        <rFont val="Times New Roman"/>
        <family val="1"/>
        <charset val="204"/>
      </rPr>
      <t>подача заявки на технологическое присоединение с комплектом необходимых документов;</t>
    </r>
  </si>
  <si>
    <r>
      <t>Результат оказания услуги (процесса): </t>
    </r>
    <r>
      <rPr>
        <sz val="14"/>
        <color rgb="FF000000"/>
        <rFont val="Times New Roman"/>
        <family val="1"/>
        <charset val="204"/>
      </rPr>
      <t>осуществление технологического присоединения энергопринимающих устройств заявителя к электрическим сетям ООО «Территориальная энергосетевая компания».</t>
    </r>
  </si>
  <si>
    <r>
      <t>Общий срок оказания услуги (процесса): </t>
    </r>
    <r>
      <rPr>
        <sz val="14"/>
        <color rgb="FF000000"/>
        <rFont val="Times New Roman"/>
        <family val="1"/>
        <charset val="204"/>
      </rPr>
      <t>общий срок осуществление мероприятий по технологическому присоединению энергопринимающих устройств заявителя к электрическим сетям ООО «Территориальная энергосетевая компания»   составляет от 4 до 12 месяцев.</t>
    </r>
  </si>
  <si>
    <r>
      <t>Ссылка на нормативный правовой акт: </t>
    </r>
    <r>
      <rPr>
        <sz val="14"/>
        <color rgb="FF000000"/>
        <rFont val="Times New Roman"/>
        <family val="1"/>
        <charset val="204"/>
      </rPr>
      <t>Услуга осуществляется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РФ от 27.12.2004г. №861.</t>
    </r>
  </si>
  <si>
    <t>№</t>
  </si>
  <si>
    <t>п/п</t>
  </si>
  <si>
    <t>Содержание/условие этапа</t>
  </si>
  <si>
    <t>1.</t>
  </si>
  <si>
    <t>Рассмотрение</t>
  </si>
  <si>
    <t>заявки на</t>
  </si>
  <si>
    <t>технологическое</t>
  </si>
  <si>
    <t>присоединение</t>
  </si>
  <si>
    <t>Получение ООО «Территориальная энергосетевая компания» заявки на технологическое присоединение энергопринимающих устройств к электрическим сетям с приложением всех необходимых документов.</t>
  </si>
  <si>
    <t>письмом;</t>
  </si>
  <si>
    <t>лично или через уполномоченного представителя;</t>
  </si>
  <si>
    <t>в электронной форме посредством Личного кабинета на сайте ООО «Территориальная энергосетевая компания»</t>
  </si>
  <si>
    <t>Не позднее 3 рабочих дней с даты получения заявки</t>
  </si>
  <si>
    <t>При отсутствии в заявке сведений, а также документов предусмотренных Правилами технологического присоединения, заявитель уведомляется об этом в течение 3 рабочих дней с даты получениязаявки (п. 15 Правил).</t>
  </si>
  <si>
    <t>2.</t>
  </si>
  <si>
    <t>Подготовка и направление заявителю проекта договора технологического присоединения и технических условий</t>
  </si>
  <si>
    <t>Отсутствие замечаний к полученной заявке у ООО «Территориальная энергосетевая компания» при предоставлении заявителем недостающих сведений</t>
  </si>
  <si>
    <t>заказным письмом с уведомлением;</t>
  </si>
  <si>
    <t>нарочно, непосредственно заявителем в сетевой организации.</t>
  </si>
  <si>
    <t>Не более 15 дней с момента получения заявки или не более</t>
  </si>
  <si>
    <t>30 дней с даты получения недостающих сведений</t>
  </si>
  <si>
    <t>Плата за технологическое присоединение составляет 550 рублей (п. 17 Правил).</t>
  </si>
  <si>
    <t>При отсутствии эл. сетей необходимого класса напряжения на расстоянии не более 300 м в городе и не более 500 м в сельской местности, плата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 (п. 17 Правил).</t>
  </si>
  <si>
    <t>3.</t>
  </si>
  <si>
    <t>Выполнение мероприятий,</t>
  </si>
  <si>
    <t>предусмотренных</t>
  </si>
  <si>
    <t>договором</t>
  </si>
  <si>
    <t>Наличие заключенного договора технологического присоединения</t>
  </si>
  <si>
    <t>Не более 4 месяцев с даты поступления в сетевую организацию (ООО «Территориальная энергосетевая компания») подписанного заявителем экземпляра договора (п.16 Правил)</t>
  </si>
  <si>
    <t>При наличии эл. сетей необходимого класса напряжения на расстоянии не более 300 м в городе и не более 500 м в сельской местности.</t>
  </si>
  <si>
    <t>Отсутствие необходимости выполнения мероприятий по строительству (реконструкции) объектов электросетевого хозяйства, включенных (подлежащих включению) в инвестиционные программыООО «Территориальная энергосетевая компания» от существующих объектов электросетевого хозяйства до присоединяемых энергопринимающих устройств.</t>
  </si>
  <si>
    <t>Не более 6 месяцевс даты поступления в сетевую организацию (ООО «Территориальная энергосетевая компания») подписанного заявителем экземпляра договора (п. 1 6 Правил)</t>
  </si>
  <si>
    <t>Необходимость выполнения мероприятий на существующих электросетевых объектах ООО «Территориальная энергосетевая компания».</t>
  </si>
  <si>
    <t>Не более 1 года с даты поступления в сетевую организацию (ООО «Территориальная энергосетевая компания») подписанного заявителем экземпляра договора (п. 16 Правил).</t>
  </si>
  <si>
    <t>При отсутствии эл. сетей необходимого класса напряжения на расстоянии не более 300 м в городе, не более 500 м в сельской местности</t>
  </si>
  <si>
    <t>4.</t>
  </si>
  <si>
    <t>Проверка сетевой организацией выполнения заявителем технических условий</t>
  </si>
  <si>
    <t>Выполнение заявителем технических условий.</t>
  </si>
  <si>
    <t>Уведомление ООО «Территориальная энергосетевая компания» о выполнении заявителем технических условий (п. 85 Правил).</t>
  </si>
  <si>
    <t>лично или через уполномоченного представителя</t>
  </si>
  <si>
    <t>В течение 10 рабочих дней со дня</t>
  </si>
  <si>
    <t>уведомления заявителем сетевой организации о выполнении им технических условий</t>
  </si>
  <si>
    <t>Проверка в срок ранее обозначенного в п. 3, возможна только при условии готовности сетевой организации к технологическому присоединению</t>
  </si>
  <si>
    <t>5.</t>
  </si>
  <si>
    <t>Осуществление фактического присоединения энергопринимающих устройств заявителя к электрическим сетям, с оформлением соответствующих актов</t>
  </si>
  <si>
    <t>Оформление необходимых документов:</t>
  </si>
  <si>
    <t>акта осмотра электроустановок заявителя;</t>
  </si>
  <si>
    <t>акта о выполнении заявителем  ТУ Приложение 15;</t>
  </si>
  <si>
    <t>акт допуска в эксплуатацию прибора учета электрической энергии Приложение 16;</t>
  </si>
  <si>
    <t>акт об осуществлении технологического присоединения Приложение 1(п. 88 Правил).</t>
  </si>
  <si>
    <t>Не позднее 3 рабочих дней со дня проведения осмотра (обследования) присоединяемых энергопринимающих устройств</t>
  </si>
  <si>
    <t>В течении 5 дней со дня получения подписанного ООО «Территориальная энергосетевая компания» акта о выполнении технических условий Заявитель возвращает один экземпляр в сетевую организацию</t>
  </si>
  <si>
    <t>При условии отсутствия у сетевой организации замечаний к присоединяемым электроустановкам (п. 89 Правил).</t>
  </si>
  <si>
    <t>(Заявители с максимальной мощностью энергопринимающих устройств от 15 кВт до 150 кВт с учетом ранее присоединенной мощности)</t>
  </si>
  <si>
    <r>
      <t>Размер платы за предоставление услуги (процесса) и основание ее взимания: </t>
    </r>
    <r>
      <rPr>
        <sz val="14"/>
        <color rgb="FF000000"/>
        <rFont val="Times New Roman"/>
        <family val="1"/>
        <charset val="204"/>
      </rPr>
      <t>размер платы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t>
    </r>
  </si>
  <si>
    <t>Не позднее 3 рабочих дней с даты получения заявки</t>
  </si>
  <si>
    <t>При отсутствии в заявке сведений, а также документов предусмотренных Правилами технологического присоединения, заявитель уведомляется об этом в течение 3 рабочих дней с даты получения заявки (п. 15 Правил).</t>
  </si>
  <si>
    <t>Не более 15 дней с момента получения заявки или не более</t>
  </si>
  <si>
    <t>Плата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t>
  </si>
  <si>
    <t>Не более 4 месяцев с даты поступления в сетевую организацию (ООО «Территориальная энергосетевая компания») подписанного заявителем экземпляра договора(п.16 Правил)</t>
  </si>
  <si>
    <t>При наличии эл. сетей необходимого класса напряжения на расстоянии не более 300 м в городе и  не более 500 м в сельской местности.</t>
  </si>
  <si>
    <t>Не более 6 месяцев с даты поступления в сетевую организацию (ООО «Территориальная энергосетевая компания») подписанного заявителем экземпляра договора (п. 1 6 Правил)</t>
  </si>
  <si>
    <t>Не более 1 года с даты поступления в сетевую организацию (ООО «Территориальная энергосетевая компания») подписанного заявителем экземпляра договора (п. 16 Правил).</t>
  </si>
  <si>
    <t>В течение 10 рабочих дней со дня</t>
  </si>
  <si>
    <t>Проверка в срок ранее обозначенного в п. 3, возможна только при условии готовности сетевой организации к технологическому присоединению</t>
  </si>
  <si>
    <t>Не позднее 3 рабочих дней со дня проведения осмотра (обследования) присоединяемых энергопринимающих устройств</t>
  </si>
  <si>
    <t>При условии отсутствия у сетевой организации замечаний к присоединяемым электроустановкам</t>
  </si>
  <si>
    <t>(п. 89 Правил).</t>
  </si>
  <si>
    <t>(Заявители с максимальной мощностью энергопринимающих устройств от 150 кВт до 670 кВт с учетом ранее присоединенной мощности)</t>
  </si>
  <si>
    <r>
      <t>Круг заявителей: </t>
    </r>
    <r>
      <rPr>
        <sz val="14"/>
        <color rgb="FF000000"/>
        <rFont val="Times New Roman"/>
        <family val="1"/>
        <charset val="204"/>
      </rPr>
      <t>юридические лица, индивидуальные предприниматели, намеревающиеся осуществить технологическое присоединение энергопринимающих устройств.</t>
    </r>
  </si>
  <si>
    <t>Не позднее 3 рабочих днейс даты получения заявки</t>
  </si>
  <si>
    <t>При отсутствии в заявке сведений, а также документов предусмотренных Правилами технологического присоединения, заявитель уведомляется об этом в течение 3 рабочих днейс даты получения заявки (п. 15 Правил).</t>
  </si>
  <si>
    <t>Не более 20 дней с момента получения заявки или 30 дней</t>
  </si>
  <si>
    <t>с даты получения недостающих сведений</t>
  </si>
  <si>
    <t>Плата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присоединения.(п. 17 Правил).</t>
  </si>
  <si>
    <t>Отсутствие необходимости выполнения мероприятий по строительству (реконструкции) объектов электросетевого хозяйства, включенных (подлежащих включению) в инвестиционные программы ООО «Территориальная энергосетевая компания» от существующих объектов электросетевого хозяйства до присоединяемых энергопринимающих устройств.</t>
  </si>
  <si>
    <t>При технологическом присоединении к электрическим сетям классом напряжения до 20 кВ</t>
  </si>
  <si>
    <t>В течение 10 рабочих днейсо дня</t>
  </si>
  <si>
    <t>Не позднее 3 рабочих днейсо дня проведения осмотра (обследования) присоединяемых энергопринимающих устройств</t>
  </si>
  <si>
    <t>(Заявители с максимальной мощностью энергопринимающих устройств свыше 670 кВт с учетом ранее присоединенной мощности)</t>
  </si>
  <si>
    <r>
      <t>Размер платы за предоставление услуги (процесса) и основание ее взимания: </t>
    </r>
    <r>
      <rPr>
        <sz val="14"/>
        <color rgb="FF000000"/>
        <rFont val="Times New Roman"/>
        <family val="1"/>
        <charset val="204"/>
      </rPr>
      <t>размер платы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t>
    </r>
  </si>
  <si>
    <t>            размер плата за технологическое присоединение рассчитывается уполномоченным орган исполнительной власти в области госрегулирования тарифов по индивидуальному проекту.</t>
  </si>
  <si>
    <r>
      <t>Общий срок оказания услуги (процесса): </t>
    </r>
    <r>
      <rPr>
        <sz val="14"/>
        <color rgb="FF000000"/>
        <rFont val="Times New Roman"/>
        <family val="1"/>
        <charset val="204"/>
      </rPr>
      <t>общий срок осуществление мероприятий по технологическому присоединению энергопринимающих устройств заявителя к электрическим сетям ООО «Территориальная энергосетевая компания» составляет от 1 года до 4 лет.</t>
    </r>
  </si>
  <si>
    <t>Направление заявки на технологическое присоединение в вышестоящую сетевую организацию (при необходимости)</t>
  </si>
  <si>
    <t>Превышение значения максимальной мощности, согласованной ООО «Территориальная энергосетевая компания» и смежной сетевой организацией в акте об осуществлении технологического присоединения данных сетевых организаций;</t>
  </si>
  <si>
    <t>Необходимость усиления электрической сети смежных сетевых организаций и (или) установки нового оборудования на принадлежащих таким лицам энергопринимающих устройствах, для обеспечения присоединения объектов заявителя (п. 41 Правил)</t>
  </si>
  <si>
    <t>В течение 30 дней с момента получения заявки</t>
  </si>
  <si>
    <t>Направление в уполномоченный орган исполнительной власти в области госрегулирования тарифов заявления об установлении платы за ТПр по индивидуальному проекту (п. 30.1.Правил)</t>
  </si>
  <si>
    <t>Отсутствие утвержденной органом исполнительной власти в области госрегулирования тарифов ставки платы за технологическое присоединение</t>
  </si>
  <si>
    <t>нарочно непосредственно заявителем в сетевой организации.</t>
  </si>
  <si>
    <t>Не позднее 20 дней с даты получения заявки или недостающих сведений</t>
  </si>
  <si>
    <t>ООО «Территориальная энергосетевая компания» в течение 3 рабочих дней уведомляет заявителя о направлении в уполномоченный орган исполнительной власти в области госрегулирования тарифов заявления об установлении платы за технологическое присоединение по индивидуальному проекту (п. 30.2.Правил)</t>
  </si>
  <si>
    <t>В течение 3 рабочих днейпосле заключения договора ТПр с вышестоящей сетевой организацией при технологическом присоединении по индивидуальному проекту</t>
  </si>
  <si>
    <t>Наличие утвержденной платы за технологическое присоединение.</t>
  </si>
  <si>
    <t>Не более 30 дней с момента получения заявки или</t>
  </si>
  <si>
    <t>Плата за технологическое присоединение рассчитывается на основании ставок платы (утверждены региональным регулирующим органом), исходя из мероприятий необходимых для технологического присоединения (п. 17 Правил).</t>
  </si>
  <si>
    <t>По индивидуальному проекту в течение 5 дней со дня утверждения размера платы за технологическое присоединение уполномоченным</t>
  </si>
  <si>
    <t>органом</t>
  </si>
  <si>
    <t>исполнительной власти в области государственного регулирования тарифов (п. 15.Правил)</t>
  </si>
  <si>
    <t>Размер платы за технологическое присоединение рассчитывается уполномоченным орган исполнительной власти в области госрегулирования тарифов по индивидуальному проекту.</t>
  </si>
  <si>
    <t>При наличии эл. сетей необходимого класса напряжения на расстоянии не более 300 м в городах и пгт. и не более 500 м в сельской местности</t>
  </si>
  <si>
    <t>Отсутствие необходимости выполнения мероприятий на существующих электросетевых объектах ООО «Территориальная энергосетевая компания»</t>
  </si>
  <si>
    <t>При несоблюдении любого</t>
  </si>
  <si>
    <t>пунктов, срок выполнение мероприятий увеличивается до 2 лет при наличии мероприятий предусмотренных техническими условиями в инвестпрограмме ООО «Территориальная энергосетевая компания». При их отсутствии в инвестпрограмме ООО «Территориальная энергосетевая компания»срок может составлять до 4 лет.</t>
  </si>
  <si>
    <t>6.</t>
  </si>
  <si>
    <t>акта о выполнении заявителем ТУ Приложение 15;</t>
  </si>
  <si>
    <t>7.</t>
  </si>
  <si>
    <t>Получение заявителем акта Ростехнадзора о допуске в эксплуатацию энергопринимающих устройств.</t>
  </si>
  <si>
    <t>Контактная информация для направления обращений:</t>
  </si>
  <si>
    <r>
      <t>Наименование:</t>
    </r>
    <r>
      <rPr>
        <sz val="14"/>
        <color rgb="FF000000"/>
        <rFont val="Times New Roman"/>
        <family val="1"/>
        <charset val="204"/>
      </rPr>
      <t> ООО «Территориальная энергосетевая компания»;</t>
    </r>
  </si>
  <si>
    <r>
      <t>Адрес:</t>
    </r>
    <r>
      <rPr>
        <sz val="14"/>
        <color rgb="FF000000"/>
        <rFont val="Times New Roman"/>
        <family val="1"/>
        <charset val="204"/>
      </rPr>
      <t> 692922, Приморский край, г. Находка, ул. Пограничная , 17</t>
    </r>
  </si>
  <si>
    <t>Контактные лица:</t>
  </si>
  <si>
    <t>составление и корректировка актов согласования технологической и (или) аварийной брони</t>
  </si>
  <si>
    <r>
      <t>Круг заявителей: </t>
    </r>
    <r>
      <rPr>
        <sz val="14"/>
        <color rgb="FF000000"/>
        <rFont val="Times New Roman"/>
        <family val="1"/>
        <charset val="204"/>
      </rPr>
      <t>Потребители, ограничение режима потребления электрической энергии (мощности) которых может привести к возникновению угрозы жизни и здоровью людей, экологической безопасности, безопасности государства и (или) необратимому нарушению непрерывных технологических процессов, в том числе потребитель электрической энергии, частичное или полное ограничение режима потребления электрической энергии (мощности) которого может привести к экономическим, экологическим, социальным последствиям, относящийся к категориям, определенным в приложении к Правилам полного и (или) частичного ограничения режима потребления электрической энергии.</t>
    </r>
  </si>
  <si>
    <r>
      <t>Размер платы за предоставление услуги (процесса) и основание ее взимания: </t>
    </r>
    <r>
      <rPr>
        <sz val="14"/>
        <color rgb="FF000000"/>
        <rFont val="Times New Roman"/>
        <family val="1"/>
        <charset val="204"/>
      </rPr>
      <t>плата не предусмотрена.</t>
    </r>
  </si>
  <si>
    <r>
      <t>Условия оказания услуги (процесса): </t>
    </r>
    <r>
      <rPr>
        <sz val="14"/>
        <color rgb="FF000000"/>
        <rFont val="Times New Roman"/>
        <family val="1"/>
        <charset val="204"/>
      </rPr>
      <t>подача заявления потребителем.</t>
    </r>
  </si>
  <si>
    <r>
      <t>Общий срок оказания услуги (процесса): </t>
    </r>
    <r>
      <rPr>
        <sz val="14"/>
        <color rgb="FF000000"/>
        <rFont val="Times New Roman"/>
        <family val="1"/>
        <charset val="204"/>
      </rPr>
      <t>общий срок составления и корректировки актов согласования технологической и (или) аварийной брони ООО «Территориальная энергосетевая компания»   составляет 10 дней.</t>
    </r>
  </si>
  <si>
    <t>Содержание/Условия этапа</t>
  </si>
  <si>
    <t>Форма</t>
  </si>
  <si>
    <t>предоставления</t>
  </si>
  <si>
    <t>Ссылка на</t>
  </si>
  <si>
    <t>нормативный</t>
  </si>
  <si>
    <t>правовой акт</t>
  </si>
  <si>
    <t>Получение от потребителя проекта акта согласования технологической и (или)</t>
  </si>
  <si>
    <t>аварийной брони</t>
  </si>
  <si>
    <t>Регистрация полученного проекта акта с присвоением входящего номера.</t>
  </si>
  <si>
    <t>Письменно в ООО «Территориальная энергосетевая компания»оригинал  акта</t>
  </si>
  <si>
    <t>в 3-х экз.</t>
  </si>
  <si>
    <t>При обращении</t>
  </si>
  <si>
    <t>полученного</t>
  </si>
  <si>
    <t>проекта акта согласования технологической и (или) аварийной брони</t>
  </si>
  <si>
    <t>1. Проверка представленных</t>
  </si>
  <si>
    <t>сведений.</t>
  </si>
  <si>
    <t>2 Подписание акта согласования</t>
  </si>
  <si>
    <t>технологической и (или) аварийной брони.</t>
  </si>
  <si>
    <t>3. Уведомление потребителя о</t>
  </si>
  <si>
    <t>готовности акта посредством телефонной связи.</t>
  </si>
  <si>
    <t>10 дней с даты получения</t>
  </si>
  <si>
    <t>проекта акта</t>
  </si>
  <si>
    <t>п. 31 (4) «Правил</t>
  </si>
  <si>
    <t>недискриминационного доступа по</t>
  </si>
  <si>
    <t>передаче электрической энергии и оказания этих услуг»,</t>
  </si>
  <si>
    <t>утвержденных Постановлением Правительства  РФ от 27.12.2004 № 861.</t>
  </si>
  <si>
    <t>Передача акта</t>
  </si>
  <si>
    <t>потребителю</t>
  </si>
  <si>
    <t>1. Выдача потребителю акта или</t>
  </si>
  <si>
    <t>замечаний по нему</t>
  </si>
  <si>
    <t> Отправка почтой или передача  представителю потребителя в 2 экз.</t>
  </si>
  <si>
    <t>В течение 1 рабочего  дня  со дня подписания акта или при обращении</t>
  </si>
  <si>
    <t>ПАСПОРТ УСЛУГИ (ПРОЦЕССА) СЕТЕВОЙ ОРГАНИЗАЦИИ</t>
  </si>
  <si>
    <t>"услуга по передаче электрической энергии"</t>
  </si>
  <si>
    <t>наименование услуги (процесса)</t>
  </si>
  <si>
    <r>
      <t>Круг заявителей&lt;1&gt;</t>
    </r>
    <r>
      <rPr>
        <sz val="11"/>
        <color rgb="FF000000"/>
        <rFont val="Times New Roman"/>
        <family val="1"/>
        <charset val="204"/>
      </rPr>
      <t>: лица, владеющие на праве собственности или на ином законном основании энергопринимающими устройствами и (или) объектами электроэнергетики, технологически присоединенные в установленном порядке к электрической сети ООО «ТЭСК», а так же энергосбытовые организации и гарантирующие поставщики в интересах обслуживаемых ими потребителей электрической энергии.</t>
    </r>
  </si>
  <si>
    <r>
      <t>Размер платы за предоставление услуги (процесса) и основание ее взимания:</t>
    </r>
    <r>
      <rPr>
        <sz val="11"/>
        <color rgb="FF000000"/>
        <rFont val="Times New Roman"/>
        <family val="1"/>
        <charset val="204"/>
      </rPr>
      <t> Отчетным периодом для определения объема услуг является один календарный месяц. Стоимость услуг определяется как сумма стоимости затрат на содержание сетей и стоимости покупки нормативно-технологического расхода (потерь) электроэнергии в соответствии с тарифами, устанавливаемыми Департаментом Ульяновской области по ценам и регулированию тарифов.</t>
    </r>
  </si>
  <si>
    <r>
      <t>Условия оказания услуги (процесса)&lt;2&gt;:</t>
    </r>
    <r>
      <rPr>
        <sz val="11"/>
        <color rgb="FF000000"/>
        <rFont val="Times New Roman"/>
        <family val="1"/>
        <charset val="204"/>
      </rPr>
      <t> ООО «ТЭСК» оказывает услугу заявителям путем осуществления комплекса организационно и технологически связанных действий, обеспечивающих передачу электроэнергии и мощности от точек приема до точек поставки.</t>
    </r>
  </si>
  <si>
    <r>
      <t>Результат оказания услуги (процесса):</t>
    </r>
    <r>
      <rPr>
        <sz val="11"/>
        <color rgb="FF000000"/>
        <rFont val="Times New Roman"/>
        <family val="1"/>
        <charset val="204"/>
      </rPr>
      <t> предоставление кругу заявителей услуги по передаче электроэнергии.</t>
    </r>
  </si>
  <si>
    <r>
      <t>Общий срок оказания услуги (процесса):</t>
    </r>
    <r>
      <rPr>
        <sz val="11"/>
        <color rgb="FF000000"/>
        <rFont val="Times New Roman"/>
        <family val="1"/>
        <charset val="204"/>
      </rPr>
      <t> с 2013 г.</t>
    </r>
  </si>
  <si>
    <t>           </t>
  </si>
  <si>
    <t>Содержание / условия этапа</t>
  </si>
  <si>
    <t>  1</t>
  </si>
  <si>
    <t>Заключение договора об оказания услуг по передаче электрической энергии</t>
  </si>
  <si>
    <t>Представление заявителем договора оказания услуг по передаче электрической энергии</t>
  </si>
  <si>
    <t>Договор с приложениями на бумажном носителе.</t>
  </si>
  <si>
    <t>30 дней со дня получения тарифа</t>
  </si>
  <si>
    <t>ПП РФ № 861 от 27.12.2004 и ПП РФ № 442 от 04.05.2012</t>
  </si>
  <si>
    <t>Оформление Акта оказания услуг по передаче электрической энергии</t>
  </si>
  <si>
    <t>Оформление Акта оказания услуг по передаче электрической энергии производится при условии предоставления заявителем документов, предусмотренных договором и подтверждающих оказание услуг по передаче электрической энергии за отчетный период</t>
  </si>
  <si>
    <t>Установлена договором по передаче электрической энергии</t>
  </si>
  <si>
    <t>ежемесячно</t>
  </si>
  <si>
    <t>Внесение изменений в договор оказания услуг по передаче электрической</t>
  </si>
  <si>
    <t>Внесение изменений в условия договора оказания услуг по передаче электрической энергии по</t>
  </si>
  <si>
    <t>Дополнительное соглашение о внесении изменений в договор или письменное</t>
  </si>
  <si>
    <t>По мере необходимости</t>
  </si>
  <si>
    <t>Гражданский кодекс РФ</t>
  </si>
  <si>
    <t>Расторжение договора оказания услуг по передаче электрической энергии</t>
  </si>
  <si>
    <t>Расторжение договора оказания услуг по передаче электрической энергии по инициативе одной из сторон</t>
  </si>
  <si>
    <t>Соглашение о расторжении</t>
  </si>
  <si>
    <t>Срок расторжения договора указывается в соглашении о расторжении</t>
  </si>
  <si>
    <t>Расчет объемов передаче электроэнергии</t>
  </si>
  <si>
    <t>Определение объемов услуг по передаче электроэнергии в рамках исполнения договора</t>
  </si>
  <si>
    <t>Ежемесячно</t>
  </si>
  <si>
    <t>Выдача документов в рамках оказания услуг по передаче электрической энергии</t>
  </si>
  <si>
    <t>Выдача потребителю услуг документов, оформление которых предусмотрено договором оказания услуг по передаче электрической энергии</t>
  </si>
  <si>
    <t>Фиксация показаний приборов учета электроэнергии</t>
  </si>
  <si>
    <t>Списание показаний приборов учета у потребителей и на подстанциях в ручном и автоматическом режиме (показания из АИИС КУЭ)</t>
  </si>
  <si>
    <t>Акт снятия показаний приборов учета, сбор данных из АИИС КУЭ</t>
  </si>
  <si>
    <t>До 1-го числа месяца след. за расчетным месяцем</t>
  </si>
  <si>
    <t>В соответствии с условиями договора оказания услуг по передаче электрической энергии</t>
  </si>
  <si>
    <t>8.</t>
  </si>
  <si>
    <t>Формирование объема услуги по передаче</t>
  </si>
  <si>
    <t>Согласование объема переданной электроэнергии со смежными сетевыми и сбытовыми организациями</t>
  </si>
  <si>
    <t>Ведомость объемов передачи электроэнергии</t>
  </si>
  <si>
    <t>Ежемесячно до 10-го числа месяца след. за расчетным месяцем</t>
  </si>
  <si>
    <t>9.</t>
  </si>
  <si>
    <t>Формирование акта оказанных услуг.</t>
  </si>
  <si>
    <t>Фиксация объемов переданной электро - энергии и мощности, расчет финансовых обязательств по оплате в соответствии с утвержденными тарифами</t>
  </si>
  <si>
    <t>Сводная ведомость, акт оказанных услуг</t>
  </si>
  <si>
    <t>10.</t>
  </si>
  <si>
    <t>Согласование объемов и стоимости услуги по передаче</t>
  </si>
  <si>
    <t>Проверка данных со стороны заявителя</t>
  </si>
  <si>
    <t>Подписанная сводная ведомость, акт оказанных услуг</t>
  </si>
  <si>
    <t>11.</t>
  </si>
  <si>
    <t>Формирование платежного документа</t>
  </si>
  <si>
    <t>Представление счета-фактуры, оплата услуги</t>
  </si>
  <si>
    <t>Счет-фактура</t>
  </si>
  <si>
    <t>до 10-го числа месяца след. за расчетным месяцем</t>
  </si>
  <si>
    <t>Контактная информация для направления обращений &lt;3&gt; : ____________________.</t>
  </si>
  <si>
    <t>Также в процессе оказания услуги по передаче электрической энергии ООО «ТЭСК»                                                              контролирует измерительные комплексы потребителей, выявляет факты безучетного и бездоговорного потребления электрической энергии.</t>
  </si>
  <si>
    <r>
      <t>                        </t>
    </r>
    <r>
      <rPr>
        <sz val="11.5"/>
        <color rgb="FF000000"/>
        <rFont val="Times New Roman"/>
        <family val="1"/>
        <charset val="204"/>
      </rPr>
      <t>-------------------</t>
    </r>
  </si>
  <si>
    <t>&lt;1&gt;Указываются лица, которые могут получить данную услугу.</t>
  </si>
  <si>
    <t>&lt;2&gt;Описание условий, при которых оказание услуги (процесса) становится возможным (предоставление всех необходимых документов, наличие физической возможности оказания услуги (процесса) и др.).</t>
  </si>
  <si>
    <t>&lt;3&gt;Указываются контактные данные лиц, которые могут дать исчерпывающую информацию об оказываемой услуге, принять жалобу на действия (бездействие) подразделения (работника) сетевой организации, занятого в оказании услуги, уполномоченного органа исполнительной власти, осуществляющего надзорные функции за деятельностью сетевой организации.</t>
  </si>
  <si>
    <t>УТВЕРЖДАЮ</t>
  </si>
  <si>
    <t>Главный инженер ООО «ТЭСК»</t>
  </si>
  <si>
    <t>_______________________________</t>
  </si>
  <si>
    <t>                                                                       «___» _________  2019г</t>
  </si>
  <si>
    <t>Сборник паспортов услуг (процессов)</t>
  </si>
  <si>
    <t>согласно Единым стандартам качества  обслуживания</t>
  </si>
  <si>
    <t>сетевыми организациями потребителей услуг </t>
  </si>
  <si>
    <t>ООО «Территориальная энергосетевая компания»</t>
  </si>
  <si>
    <t>Информация, раскрываемая в соответствии с подпунктом «и» пункта 11 «Стандартов раскрытия информации субъектами</t>
  </si>
  <si>
    <t>оптового и розничных рынков электрической энергии» (утв. постановлением Правительства РФ от 21.04.2004 № 24  с</t>
  </si>
  <si>
    <t>изменениями, внесенными постановлением  Правительства РФ от 26.07.2013 № 630)</t>
  </si>
  <si>
    <t>Оглавление</t>
  </si>
  <si>
    <t>Вид услуги</t>
  </si>
  <si>
    <t>Допуск в эксплуатацию прибора учета</t>
  </si>
  <si>
    <t>Снятие контрольных показаний приборов учета</t>
  </si>
  <si>
    <t>Проверка, в том числе снятие показаний, прибора учета перед его демонтажем для ремонта, поверки или замены</t>
  </si>
  <si>
    <t>Полное (частичное) ограничение режима потребления электрической энергии в случае не выполнения потребителем договора энергоснабжения в части оплаты за потребленную электроэнергию.</t>
  </si>
  <si>
    <t>1. ПАСПОРТ УСЛУГИ (ПРОЦЕССА) СЕТЕВОЙ ОРГАНИЗАЦИИ</t>
  </si>
  <si>
    <t>Допуск в эксплуатацию прибора учета (после устранения замечаний</t>
  </si>
  <si>
    <t>или замены элементов узла учета, ранее принятого в эксплуатацию).</t>
  </si>
  <si>
    <r>
      <t>Потребитель: </t>
    </r>
    <r>
      <rPr>
        <sz val="14"/>
        <color rgb="FF000000"/>
        <rFont val="Times New Roman"/>
        <family val="1"/>
        <charset val="204"/>
      </rPr>
      <t>юридические и физические лица.</t>
    </r>
  </si>
  <si>
    <r>
      <t>Порядок определения стоимости услуг (процесса): </t>
    </r>
    <r>
      <rPr>
        <sz val="14"/>
        <color rgb="FF000000"/>
        <rFont val="Times New Roman"/>
        <family val="1"/>
        <charset val="204"/>
      </rPr>
      <t>согласно действующим  прейскурантам.</t>
    </r>
  </si>
  <si>
    <r>
      <t>Условия оказания услуг (процесса): </t>
    </r>
    <r>
      <rPr>
        <sz val="14"/>
        <color rgb="FF000000"/>
        <rFont val="Times New Roman"/>
        <family val="1"/>
        <charset val="204"/>
      </rPr>
      <t>наличие технологического присоединения к сетям ООО «Территориальная  энергосетевая компания»</t>
    </r>
  </si>
  <si>
    <t>и договора  энергоснабжения.</t>
  </si>
  <si>
    <t>Порядок оказания услуг (процесса):</t>
  </si>
  <si>
    <t>Подача заявки на</t>
  </si>
  <si>
    <t>осуществление</t>
  </si>
  <si>
    <t>допуска в</t>
  </si>
  <si>
    <t>эксплуатацию</t>
  </si>
  <si>
    <t>прибора учета</t>
  </si>
  <si>
    <t>заявителя</t>
  </si>
  <si>
    <t>Содержание заявки: реквизиты заявителя,</t>
  </si>
  <si>
    <t>место нахождения  энергопринимающих устройств, номер договора энергоснабжения, метрологические характеристики прибора учета и измерительных трансформаторов тока, контактные данные (включая номер</t>
  </si>
  <si>
    <t>телефона), предлагаемые дату и время</t>
  </si>
  <si>
    <t>проведения процедуры допуска.</t>
  </si>
  <si>
    <t>Письменно в</t>
  </si>
  <si>
    <t>ООО«Территориальную энергосетевую компанию»</t>
  </si>
  <si>
    <t>По согласованию с заявителем ноне позднее 15 рабочих дней с момента подачи заявки.</t>
  </si>
  <si>
    <t>Постановление</t>
  </si>
  <si>
    <t>Правительства РФ от 04.05.2012 №442</t>
  </si>
  <si>
    <t>(с изменениями)</t>
  </si>
  <si>
    <t>п.152, п.153.</t>
  </si>
  <si>
    <t>Правительства РФ</t>
  </si>
  <si>
    <t>от 06.05.2011 №354</t>
  </si>
  <si>
    <t>( с изменениями)</t>
  </si>
  <si>
    <t>П.81</t>
  </si>
  <si>
    <t>Техническая проверка</t>
  </si>
  <si>
    <t>Условие – осуществление заявителем допуска к электроустановке, подготовка рабочего места (проведение организационных и технических мероприятий по электробезопасности).</t>
  </si>
  <si>
    <t>Содержание:</t>
  </si>
  <si>
    <t>1. Допуск к работе.</t>
  </si>
  <si>
    <t>2. Проверка места установки и схемы</t>
  </si>
  <si>
    <t>подключения прибора учета (в том числе проверка направления тока в электрической цепи), состояния прибора учета (наличие или отсутствие механических повреждений на корпусе прибора учета и пломб поверителя) и</t>
  </si>
  <si>
    <t>измерительных трансформаторов (при их наличии), а также соответствие вводимого в эксплуатацию прибора учета требованиям в части его метрологических характеристик.</t>
  </si>
  <si>
    <t>3. Проведение технической проверки</t>
  </si>
  <si>
    <t>(инструментальной)</t>
  </si>
  <si>
    <t>4. Установка контрольных одноразовых номерных пломб и знаков визуального контроля.</t>
  </si>
  <si>
    <t>Не позднее 15 рабочих дней с момента подачи</t>
  </si>
  <si>
    <t>заявки заявителем.</t>
  </si>
  <si>
    <t>п.154.</t>
  </si>
  <si>
    <r>
      <t> </t>
    </r>
    <r>
      <rPr>
        <sz val="12"/>
        <color rgb="FF000000"/>
        <rFont val="Times New Roman"/>
        <family val="1"/>
        <charset val="204"/>
      </rPr>
      <t>Составление Акта</t>
    </r>
  </si>
  <si>
    <t>допуска прибора</t>
  </si>
  <si>
    <t>учета в эксплуатацию</t>
  </si>
  <si>
    <t>Условие – отсутствие замечаний в ходе</t>
  </si>
  <si>
    <t>выполнения 2 этапа.</t>
  </si>
  <si>
    <t>Письменно в 2 экз.</t>
  </si>
  <si>
    <t>В течение 2 рабочих дней</t>
  </si>
  <si>
    <t>пп.152, 153.</t>
  </si>
  <si>
    <t>2. ПАСПОРТ УСЛУГИ (ПРОЦЕССА) СЕТЕВОЙ ОРГАНИЗАЦИИ</t>
  </si>
  <si>
    <r>
      <t>Порядок определения стоимости услуг (процесса): </t>
    </r>
    <r>
      <rPr>
        <sz val="14"/>
        <color rgb="FF000000"/>
        <rFont val="Times New Roman"/>
        <family val="1"/>
        <charset val="204"/>
      </rPr>
      <t>оплата не предусмотрена.</t>
    </r>
  </si>
  <si>
    <r>
      <t>Условия оказания услуг (процесса): </t>
    </r>
    <r>
      <rPr>
        <sz val="14"/>
        <color rgb="FF000000"/>
        <rFont val="Times New Roman"/>
        <family val="1"/>
        <charset val="204"/>
      </rPr>
      <t>наличие договора энергоснабжения</t>
    </r>
  </si>
  <si>
    <t>Формирование</t>
  </si>
  <si>
    <t>маршрута</t>
  </si>
  <si>
    <t>Условие этапа – наличие договора энергоснабжения.</t>
  </si>
  <si>
    <t>Содержание этапа –</t>
  </si>
  <si>
    <t>формирование сетевой организацией реестров потребителей для проведения контрольного съема по</t>
  </si>
  <si>
    <t>результатам составления баланса.</t>
  </si>
  <si>
    <t>Правительства РФ от</t>
  </si>
  <si>
    <t>04.05.2012 №442 и</t>
  </si>
  <si>
    <t>Визуальный осмотр узла учета</t>
  </si>
  <si>
    <t>потребителя перед снятием контрольных показаний прибора учета</t>
  </si>
  <si>
    <t>Условие этапа – осуществление</t>
  </si>
  <si>
    <t>потребителем допуска сотрудника сетевой организации к расчетному прибору учета.</t>
  </si>
  <si>
    <t>Содержание этапа:</t>
  </si>
  <si>
    <t>1. Допуск к узлу  учета электроэнергии.</t>
  </si>
  <si>
    <t>2. Проверка наличия и целостности пломб сетевой организации и госповерителя на приборах учета</t>
  </si>
  <si>
    <t>3.Проверка правильности вращения счетного механизма или наличия мерцания индикатора.</t>
  </si>
  <si>
    <t>4.Проверка целостности кожуха</t>
  </si>
  <si>
    <t>электросчетчика.</t>
  </si>
  <si>
    <t>5.Проверка целостности электропроводки к счетчику.</t>
  </si>
  <si>
    <t>Визуально</t>
  </si>
  <si>
    <t>В день проведения снятия контрольных показаний приборов</t>
  </si>
  <si>
    <t>учета</t>
  </si>
  <si>
    <t>06.05.2011 №354</t>
  </si>
  <si>
    <t>Проведение снятия контрольных</t>
  </si>
  <si>
    <t>показаний приборов учета</t>
  </si>
  <si>
    <t>Условие этапа – отсутствие нарушений при визуальном осмотре узла учета потребителя.</t>
  </si>
  <si>
    <t>Заполнение бланка Акта контрольного съема показаний приборов расчетного учета электрической энергии с указанием №договора,</t>
  </si>
  <si>
    <t>наименования потребителя, данных электросчетчика и показаний или занесение показаний в ведомость контрольного съема.</t>
  </si>
  <si>
    <t>Письменно.</t>
  </si>
  <si>
    <t>Акт контрольного съема показаний приборов</t>
  </si>
  <si>
    <t>расчетного учета электрической энергии</t>
  </si>
  <si>
    <t>или ведомость контрольного съема показаний приборов учета.</t>
  </si>
  <si>
    <t>3. ПАСПОРТ УСЛУГИ (ПРОЦЕССА) СЕТЕВОЙ ОРГАНИЗАЦИИ</t>
  </si>
  <si>
    <t>Проверка, в том числе снятие показаний прибора учета</t>
  </si>
  <si>
    <t>перед его демонтажем для ремонта, поверки или замены</t>
  </si>
  <si>
    <r>
      <t>Порядок определения стоимости услуг (процесса): </t>
    </r>
    <r>
      <rPr>
        <sz val="14"/>
        <color rgb="FF000000"/>
        <rFont val="Times New Roman"/>
        <family val="1"/>
        <charset val="204"/>
      </rPr>
      <t>оплата не предусмотрена</t>
    </r>
  </si>
  <si>
    <r>
      <t>Условия оказания услуг (процесса): </t>
    </r>
    <r>
      <rPr>
        <sz val="14"/>
        <color rgb="FF000000"/>
        <rFont val="Times New Roman"/>
        <family val="1"/>
        <charset val="204"/>
      </rPr>
      <t>наличие технологического присоединения к сетям</t>
    </r>
  </si>
  <si>
    <t>ООО «Территориальная энергосетевая компания » и договора энергоснабжения с энергосбытовой организацией.</t>
  </si>
  <si>
    <t>проверки прибора</t>
  </si>
  <si>
    <t>учета заявителя.</t>
  </si>
  <si>
    <t>1. Содержание заявки: реквизиты</t>
  </si>
  <si>
    <t>заявителя, место нахождения</t>
  </si>
  <si>
    <t>энергопринимающих устройств, номер договора энергоснабжения,</t>
  </si>
  <si>
    <t>контактные данные (включая номер телефона), описание причин,</t>
  </si>
  <si>
    <t>обусловивших проведение такой</t>
  </si>
  <si>
    <t>проверки.</t>
  </si>
  <si>
    <t>2. Регистрация заявки в журнале входящих документов.</t>
  </si>
  <si>
    <t>3. Предварительное согласование даты проведения проверки.</t>
  </si>
  <si>
    <t>Письменно в ООО</t>
  </si>
  <si>
    <t>«Территориальную энергосетевую компанию»</t>
  </si>
  <si>
    <t>Постановление Правительства РФ от</t>
  </si>
  <si>
    <t>04.05.2012 №442</t>
  </si>
  <si>
    <t>пп.173-175</t>
  </si>
  <si>
    <t>Условие – осуществление заявителем допуска к электроустановке,</t>
  </si>
  <si>
    <t>подготовка рабочего места</t>
  </si>
  <si>
    <t>(проведение организационных и</t>
  </si>
  <si>
    <t>технических мероприятий по</t>
  </si>
  <si>
    <t>электробезопасности).</t>
  </si>
  <si>
    <t>1. Допуск к работе</t>
  </si>
  <si>
    <t>2. Проверка места установки и схемы подключения прибора учета,</t>
  </si>
  <si>
    <t>состояния прибора учета (наличие или отсутствие механических</t>
  </si>
  <si>
    <t>повреждений на корпусе прибора</t>
  </si>
  <si>
    <t>учета, пломб и знаков визуального</t>
  </si>
  <si>
    <t>контроля) и измерительных</t>
  </si>
  <si>
    <t>трансформаторов (при их наличии).</t>
  </si>
  <si>
    <t>3. Проведение технической проверки (инструментальной), в том числе снятие показаний.</t>
  </si>
  <si>
    <t>4. Снятие пломб и знаков визуального контроля.</t>
  </si>
  <si>
    <t>Не более 3 рабочих дней со дня</t>
  </si>
  <si>
    <t>получения заявки</t>
  </si>
  <si>
    <t>п.175</t>
  </si>
  <si>
    <t>Составление Акта</t>
  </si>
  <si>
    <t>проверки расчетных приборов учета</t>
  </si>
  <si>
    <t>Условие – проведение технической</t>
  </si>
  <si>
    <t>1. Составление Акта о проведении</t>
  </si>
  <si>
    <t>установки (замены) элементов узла</t>
  </si>
  <si>
    <t>учета электрической энергии и</t>
  </si>
  <si>
    <t>проверки схем их подключения в</t>
  </si>
  <si>
    <t>электроустановках до и выше 1000 В с заключением о выводе прибора учета из расчетов.</t>
  </si>
  <si>
    <t>Письменно</t>
  </si>
  <si>
    <t>По окончании</t>
  </si>
  <si>
    <t>технической</t>
  </si>
  <si>
    <t>проверки</t>
  </si>
  <si>
    <t>пп.175, 176.</t>
  </si>
  <si>
    <t>4. ПАСПОРТ УСЛУГИ (ПРОЦЕССА) СЕТЕВОЙ ОРГАНИЗАЦИИ</t>
  </si>
  <si>
    <t>полное (частичное) ограничение режима потребления электрической энергии в случае не выполнения</t>
  </si>
  <si>
    <t>потребителем договора энергоснабжения в части оплаты за потребленную электроэнергию</t>
  </si>
  <si>
    <r>
      <t>Потребитель: </t>
    </r>
    <r>
      <rPr>
        <sz val="14"/>
        <color rgb="FF000000"/>
        <rFont val="Times New Roman"/>
        <family val="1"/>
        <charset val="204"/>
      </rPr>
      <t>юридические и физические лица</t>
    </r>
  </si>
  <si>
    <r>
      <t>Порядок определения стоимости услуг (процесса): </t>
    </r>
    <r>
      <rPr>
        <sz val="14"/>
        <color rgb="FF000000"/>
        <rFont val="Times New Roman"/>
        <family val="1"/>
        <charset val="204"/>
      </rPr>
      <t>согласно действующим прейскурантам</t>
    </r>
  </si>
  <si>
    <r>
      <t>Условия оказания услуг (процесса): </t>
    </r>
    <r>
      <rPr>
        <sz val="14"/>
        <color rgb="FF000000"/>
        <rFont val="Times New Roman"/>
        <family val="1"/>
        <charset val="204"/>
      </rPr>
      <t>наличие уведомления  на ограничение режима потребления электрической энергии от сбытовой организации.</t>
    </r>
  </si>
  <si>
    <t>Поступление</t>
  </si>
  <si>
    <t>уведомления на</t>
  </si>
  <si>
    <t>ограничение режима потребления</t>
  </si>
  <si>
    <t>электрической энергии от сбытовой организации</t>
  </si>
  <si>
    <t>1. Проверка правильности</t>
  </si>
  <si>
    <t>заполнения уведомление – заявки.</t>
  </si>
  <si>
    <t>2. Принятие и регистрация</t>
  </si>
  <si>
    <t>уведомление – заявки.</t>
  </si>
  <si>
    <t>3. Выдача распоряжения на производство работ.</t>
  </si>
  <si>
    <t>Письменная за подписью ответственного лица сбытовой организации</t>
  </si>
  <si>
    <t>Не менее 10 дней до заявляемой даты введения ограничения</t>
  </si>
  <si>
    <t>режима потребления</t>
  </si>
  <si>
    <t>Производство работ по ограничению режима потребления</t>
  </si>
  <si>
    <t>1. Доставка бригады</t>
  </si>
  <si>
    <t>2. Проверка схемы подключения.</t>
  </si>
  <si>
    <t>3. Производство работ по</t>
  </si>
  <si>
    <t>ограничению</t>
  </si>
  <si>
    <t>Согласно сроку,</t>
  </si>
  <si>
    <t>указанному в уведомлении на ограничение</t>
  </si>
  <si>
    <t> Окончательное</t>
  </si>
  <si>
    <t>оформление документов</t>
  </si>
  <si>
    <t>1. Составление акта ограничения</t>
  </si>
  <si>
    <t>2. Передача сбытовой организации</t>
  </si>
  <si>
    <t>акта ограничения</t>
  </si>
  <si>
    <t>Письменная, за</t>
  </si>
  <si>
    <t>подписью ответственного лица.</t>
  </si>
  <si>
    <t>В течение 1 рабочего дня  после</t>
  </si>
  <si>
    <t>подписания акта</t>
  </si>
  <si>
    <t>Расчет со сбытовой организацией за выполненные работы</t>
  </si>
  <si>
    <t>1. Подготовка акта выполненных</t>
  </si>
  <si>
    <t>работ и счета – фактуры и передача в сбытовую организацию</t>
  </si>
  <si>
    <t>подписью ответственного лица</t>
  </si>
  <si>
    <t>В месяце, следующем  за расчетным</t>
  </si>
  <si>
    <t>Количество точек поставки в сетях ООО "ТЭСК" янв.19фев.19мар.19апр.19май.19июн.19июл.19авг.19сен.19окт.19ноя.19дек.19Всего шт.:1254612622125971263700000000Юридические лица3018302730543032        Частный сектор8070813480828146        Многоквартирный жилой фонд1458146114611459        </t>
  </si>
  <si>
    <t>О паспортах услуг (процессов) согласно единым стандартам качества обслуживания сетевыми организациями потребителей услуг сетевых организаций. Под паспортом услуги (процесса) понимается документ, содержащий систематизированную в хронологическом порядке информацию об этапах и о сроках оказываемой потребителям услуги (осуществляемого процесса), порядок определения стоимости, если законодательством Российской Федерации предусмотрено взимание платы за исполнение услуги (процесса), а также описание результата с указанием нормативных правовых актов, регламентирующих оказание соответствующей услуги (осуществление процесса);</t>
  </si>
  <si>
    <t>1.5</t>
  </si>
  <si>
    <t>1.6</t>
  </si>
  <si>
    <t>2.5</t>
  </si>
  <si>
    <t>2.6</t>
  </si>
  <si>
    <t>пункт обслуживания потребителей</t>
  </si>
  <si>
    <t>с 8:00 –17:00 (время приёма потребителей с 8:15 – 16:45) ( среда после 13:00 и пятница полностью обработка документов)</t>
  </si>
  <si>
    <t>1.Консультация по вопросам ТП; 2. Прием и выдача документов на ТП</t>
  </si>
  <si>
    <t>20 мин</t>
  </si>
  <si>
    <t>2 мин</t>
  </si>
  <si>
    <t xml:space="preserve">ООО "Трансэнерго" </t>
  </si>
  <si>
    <t xml:space="preserve">
680033, г. Хабаровск, переулок Адмиральский-1Б, оф. 10</t>
  </si>
  <si>
    <t xml:space="preserve">8 (4212) 42-95-71 </t>
  </si>
  <si>
    <t>сек</t>
  </si>
  <si>
    <t>3 мин 49 сек</t>
  </si>
  <si>
    <t>4 мин 26 сек</t>
  </si>
  <si>
    <t>8-800-250-98-56             (4212) 429571; 483900</t>
  </si>
  <si>
    <t>Информация о качестве обслуживания потребителей ООО "Трансэнерго" за 2018 г.</t>
  </si>
  <si>
    <t>ЖАЛОБЫ</t>
  </si>
  <si>
    <t>ЗАЯВКИ</t>
  </si>
  <si>
    <t>Жалоба не обоснована</t>
  </si>
  <si>
    <t>Не требуется</t>
  </si>
  <si>
    <t>Категория обращения</t>
  </si>
  <si>
    <t>Вид обращения</t>
  </si>
  <si>
    <t>Информация о качестве обслуживания потребителей ООО "Трансэнерго" за 2019 г.</t>
  </si>
  <si>
    <t>Информация о качестве обслуживания потребителей ООО "Трансэнерго" за 2020 г.</t>
  </si>
  <si>
    <t>4 мин 29 сек</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</si>
</sst>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9"/>
      <color theme="1"/>
      <name val="Calibri"/>
      <family val="2"/>
      <charset val="204"/>
      <scheme val="minor"/>
    </font>
    <font>
      <sz val="11"/>
      <color theme="1"/>
      <name val="Calibri"/>
      <family val="2"/>
      <charset val="204"/>
      <scheme val="minor"/>
    </font>
    <font>
      <sz val="10"/>
      <color theme="1"/>
      <name val="Courier New"/>
      <family val="3"/>
      <charset val="204"/>
    </font>
    <font>
      <u/>
      <sz val="9"/>
      <color theme="10"/>
      <name val="Calibri"/>
      <family val="2"/>
      <charset val="204"/>
      <scheme val="minor"/>
    </font>
    <font>
      <sz val="10"/>
      <color theme="1"/>
      <name val="Times New Roman"/>
      <family val="1"/>
      <charset val="204"/>
    </font>
    <font>
      <b/>
      <u/>
      <sz val="12"/>
      <color theme="1"/>
      <name val="Times New Roman"/>
      <family val="1"/>
      <charset val="204"/>
    </font>
    <font>
      <b/>
      <sz val="10"/>
      <color theme="1"/>
      <name val="Times New Roman"/>
      <family val="1"/>
      <charset val="204"/>
    </font>
    <font>
      <b/>
      <i/>
      <sz val="12"/>
      <color theme="1"/>
      <name val="Times New Roman"/>
      <family val="1"/>
      <charset val="204"/>
    </font>
    <font>
      <sz val="9"/>
      <color rgb="FF000000"/>
      <name val="Times New Roman"/>
      <family val="1"/>
      <charset val="204"/>
    </font>
    <font>
      <b/>
      <sz val="10"/>
      <color rgb="FF000000"/>
      <name val="Times New Roman"/>
      <family val="1"/>
      <charset val="204"/>
    </font>
    <font>
      <sz val="14"/>
      <color rgb="FF000000"/>
      <name val="Times New Roman"/>
      <family val="1"/>
      <charset val="204"/>
    </font>
    <font>
      <b/>
      <sz val="14"/>
      <color rgb="FF000000"/>
      <name val="Times New Roman"/>
      <family val="1"/>
      <charset val="204"/>
    </font>
    <font>
      <b/>
      <sz val="12"/>
      <color rgb="FF000000"/>
      <name val="Times New Roman"/>
      <family val="1"/>
      <charset val="204"/>
    </font>
    <font>
      <b/>
      <sz val="9"/>
      <color rgb="FF000000"/>
      <name val="Times New Roman"/>
      <family val="1"/>
      <charset val="204"/>
    </font>
    <font>
      <sz val="12"/>
      <color rgb="FF000000"/>
      <name val="Times New Roman"/>
      <family val="1"/>
      <charset val="204"/>
    </font>
    <font>
      <b/>
      <sz val="11.5"/>
      <color rgb="FF000000"/>
      <name val="Arial"/>
      <family val="2"/>
      <charset val="204"/>
    </font>
    <font>
      <b/>
      <u/>
      <sz val="11.5"/>
      <color rgb="FF000000"/>
      <name val="Arial"/>
      <family val="2"/>
      <charset val="204"/>
    </font>
    <font>
      <sz val="8"/>
      <color rgb="FF000000"/>
      <name val="Arial"/>
      <family val="2"/>
      <charset val="204"/>
    </font>
    <font>
      <sz val="11.5"/>
      <color rgb="FF000000"/>
      <name val="Arial"/>
      <family val="2"/>
      <charset val="204"/>
    </font>
    <font>
      <b/>
      <sz val="11"/>
      <color rgb="FF000000"/>
      <name val="Times New Roman"/>
      <family val="1"/>
      <charset val="204"/>
    </font>
    <font>
      <sz val="11"/>
      <color rgb="FF000000"/>
      <name val="Times New Roman"/>
      <family val="1"/>
      <charset val="204"/>
    </font>
    <font>
      <sz val="11"/>
      <color rgb="FF000000"/>
      <name val="Arial"/>
      <family val="2"/>
      <charset val="204"/>
    </font>
    <font>
      <sz val="11.5"/>
      <color rgb="FF000000"/>
      <name val="Times New Roman"/>
      <family val="1"/>
      <charset val="204"/>
    </font>
    <font>
      <b/>
      <sz val="14"/>
      <color rgb="FF000000"/>
      <name val="Calibri"/>
      <family val="2"/>
      <charset val="204"/>
    </font>
    <font>
      <b/>
      <sz val="14"/>
      <name val="Times New Roman"/>
      <family val="1"/>
      <charset val="204"/>
    </font>
    <font>
      <b/>
      <sz val="16"/>
      <color rgb="FF000000"/>
      <name val="Times New Roman"/>
      <family val="1"/>
      <charset val="204"/>
    </font>
    <font>
      <sz val="11"/>
      <color theme="1"/>
      <name val="Times New Roman"/>
      <family val="1"/>
      <charset val="204"/>
    </font>
    <font>
      <b/>
      <sz val="9"/>
      <color theme="1"/>
      <name val="Calibri"/>
      <family val="2"/>
      <charset val="204"/>
      <scheme val="minor"/>
    </font>
    <font>
      <b/>
      <sz val="11"/>
      <color theme="1"/>
      <name val="Times New Roman"/>
      <family val="1"/>
      <charset val="204"/>
    </font>
    <font>
      <sz val="12"/>
      <color theme="1"/>
      <name val="Times New Roman"/>
      <family val="1"/>
      <charset val="204"/>
    </font>
    <font>
      <b/>
      <sz val="10"/>
      <color theme="1"/>
      <name val="Traditional Arabic"/>
      <family val="1"/>
    </font>
    <font>
      <b/>
      <i/>
      <sz val="10"/>
      <color theme="1"/>
      <name val="Times New Roman"/>
      <family val="1"/>
      <charset val="204"/>
    </font>
    <font>
      <sz val="12"/>
      <color theme="1"/>
      <name val="Calibri"/>
      <family val="2"/>
      <charset val="204"/>
      <scheme val="minor"/>
    </font>
    <font>
      <sz val="12"/>
      <color rgb="FFFF0000"/>
      <name val="Times New Roman"/>
      <family val="1"/>
      <charset val="204"/>
    </font>
    <font>
      <sz val="12"/>
      <color rgb="FFFF0000"/>
      <name val="Calibri"/>
      <family val="2"/>
      <charset val="204"/>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medium">
        <color indexed="64"/>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66">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center" vertical="center"/>
    </xf>
    <xf numFmtId="0" fontId="2" fillId="0" borderId="0" xfId="0" applyFont="1" applyAlignment="1">
      <alignment horizontal="justify" vertical="center"/>
    </xf>
    <xf numFmtId="0" fontId="3" fillId="0" borderId="0" xfId="1" applyAlignment="1">
      <alignment horizontal="justify" vertical="center"/>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vertical="center"/>
    </xf>
    <xf numFmtId="0" fontId="3" fillId="0" borderId="0" xfId="1" applyAlignment="1">
      <alignment vertical="center"/>
    </xf>
    <xf numFmtId="0" fontId="4" fillId="0" borderId="0" xfId="0" applyFont="1"/>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xf numFmtId="0" fontId="10"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vertical="center" wrapText="1"/>
    </xf>
    <xf numFmtId="0" fontId="11" fillId="0" borderId="0" xfId="0" applyFont="1" applyAlignment="1">
      <alignment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10"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4" xfId="0" applyBorder="1" applyAlignment="1">
      <alignment vertical="top" wrapText="1"/>
    </xf>
    <xf numFmtId="0" fontId="14" fillId="0" borderId="8" xfId="0" applyFont="1" applyBorder="1" applyAlignment="1">
      <alignment vertical="center" wrapText="1"/>
    </xf>
    <xf numFmtId="0" fontId="14" fillId="0" borderId="4" xfId="0" applyFont="1" applyBorder="1" applyAlignment="1">
      <alignment vertical="center" wrapText="1"/>
    </xf>
    <xf numFmtId="0" fontId="0" fillId="0" borderId="8" xfId="0" applyBorder="1" applyAlignment="1">
      <alignment vertical="top"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20" fillId="0" borderId="0" xfId="0" applyFont="1" applyAlignment="1">
      <alignment vertical="center" wrapText="1"/>
    </xf>
    <xf numFmtId="0" fontId="19" fillId="0" borderId="0" xfId="0" applyFont="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20" xfId="0" applyFont="1" applyBorder="1" applyAlignment="1">
      <alignment vertical="center" wrapText="1"/>
    </xf>
    <xf numFmtId="0" fontId="8" fillId="0" borderId="0" xfId="0" applyFont="1" applyAlignment="1">
      <alignment vertical="center" wrapText="1"/>
    </xf>
    <xf numFmtId="0" fontId="11" fillId="0" borderId="0" xfId="0" applyFont="1" applyAlignment="1">
      <alignment horizontal="center" vertical="center"/>
    </xf>
    <xf numFmtId="0" fontId="23" fillId="0" borderId="0" xfId="0" applyFont="1" applyAlignment="1">
      <alignment vertical="center"/>
    </xf>
    <xf numFmtId="0" fontId="11"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vertical="center" wrapText="1"/>
    </xf>
    <xf numFmtId="0" fontId="14" fillId="0" borderId="3" xfId="0" applyFont="1" applyBorder="1" applyAlignment="1">
      <alignment horizontal="center" vertical="center" wrapText="1"/>
    </xf>
    <xf numFmtId="0" fontId="12" fillId="0" borderId="6" xfId="0" applyFont="1" applyBorder="1" applyAlignment="1">
      <alignment vertical="center" wrapText="1"/>
    </xf>
    <xf numFmtId="0" fontId="12" fillId="0" borderId="8" xfId="0" applyFont="1" applyBorder="1" applyAlignment="1">
      <alignment vertical="center" wrapText="1"/>
    </xf>
    <xf numFmtId="0" fontId="10" fillId="0" borderId="8" xfId="0" applyFont="1" applyBorder="1" applyAlignment="1">
      <alignment vertical="center" wrapText="1"/>
    </xf>
    <xf numFmtId="0" fontId="12" fillId="0" borderId="4" xfId="0" applyFont="1" applyBorder="1" applyAlignment="1">
      <alignment vertical="center" wrapText="1"/>
    </xf>
    <xf numFmtId="0" fontId="14" fillId="0" borderId="8" xfId="0" applyFont="1" applyBorder="1" applyAlignment="1">
      <alignment horizontal="justify" vertical="center" wrapText="1"/>
    </xf>
    <xf numFmtId="0" fontId="4" fillId="0" borderId="0" xfId="0" applyFont="1" applyAlignment="1">
      <alignment horizontal="right" vertical="center"/>
    </xf>
    <xf numFmtId="0" fontId="6" fillId="2" borderId="9" xfId="0" applyFont="1" applyFill="1" applyBorder="1" applyAlignment="1">
      <alignment horizontal="center" vertical="center" wrapText="1"/>
    </xf>
    <xf numFmtId="0" fontId="7" fillId="0" borderId="0" xfId="0" applyFont="1" applyAlignment="1">
      <alignment horizontal="center" wrapText="1"/>
    </xf>
    <xf numFmtId="0" fontId="4" fillId="0" borderId="0" xfId="0" applyFont="1" applyAlignment="1">
      <alignment horizontal="right" vertical="center"/>
    </xf>
    <xf numFmtId="0" fontId="7" fillId="0" borderId="0" xfId="0" applyFont="1" applyAlignment="1">
      <alignment horizontal="center"/>
    </xf>
    <xf numFmtId="0" fontId="26" fillId="0" borderId="9" xfId="0" applyFont="1" applyBorder="1" applyAlignment="1">
      <alignment horizontal="center" vertical="center" wrapText="1"/>
    </xf>
    <xf numFmtId="0" fontId="26" fillId="0" borderId="9" xfId="0" applyFont="1" applyBorder="1" applyAlignment="1">
      <alignment vertical="center" wrapText="1"/>
    </xf>
    <xf numFmtId="0" fontId="4" fillId="0" borderId="0" xfId="0" applyFont="1" applyAlignment="1">
      <alignment horizontal="right" vertical="center"/>
    </xf>
    <xf numFmtId="0" fontId="7" fillId="0" borderId="0" xfId="0" applyFont="1" applyAlignment="1">
      <alignment horizontal="center"/>
    </xf>
    <xf numFmtId="49" fontId="26" fillId="0" borderId="9" xfId="0" applyNumberFormat="1" applyFont="1" applyBorder="1" applyAlignment="1">
      <alignment horizontal="center" vertical="center" wrapText="1"/>
    </xf>
    <xf numFmtId="0" fontId="27" fillId="2" borderId="0" xfId="0" applyFont="1" applyFill="1"/>
    <xf numFmtId="0" fontId="26" fillId="0" borderId="12" xfId="0" applyFont="1" applyBorder="1" applyAlignment="1">
      <alignment vertical="center" wrapText="1"/>
    </xf>
    <xf numFmtId="0" fontId="26" fillId="0" borderId="10" xfId="0" applyFont="1" applyBorder="1" applyAlignment="1">
      <alignment vertical="center" wrapText="1"/>
    </xf>
    <xf numFmtId="0" fontId="26" fillId="0" borderId="11" xfId="0" applyFont="1" applyBorder="1" applyAlignment="1">
      <alignment horizontal="justify" vertical="center" wrapText="1"/>
    </xf>
    <xf numFmtId="0" fontId="26" fillId="0" borderId="12" xfId="0" applyFont="1" applyBorder="1" applyAlignment="1">
      <alignment horizontal="justify"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9" xfId="0" applyFont="1" applyFill="1" applyBorder="1" applyAlignment="1">
      <alignment vertical="center" wrapText="1"/>
    </xf>
    <xf numFmtId="0" fontId="29" fillId="0" borderId="9" xfId="0" applyFont="1" applyBorder="1" applyAlignment="1">
      <alignment vertical="center" wrapText="1"/>
    </xf>
    <xf numFmtId="0" fontId="30" fillId="2" borderId="0" xfId="0" applyFont="1" applyFill="1"/>
    <xf numFmtId="0" fontId="30"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0" xfId="0" applyFont="1" applyAlignment="1">
      <alignment horizontal="center" wrapText="1"/>
    </xf>
    <xf numFmtId="0" fontId="4" fillId="0" borderId="0" xfId="0" applyFont="1" applyAlignment="1">
      <alignment horizontal="right" vertical="center"/>
    </xf>
    <xf numFmtId="0" fontId="7" fillId="0" borderId="0" xfId="0" applyFont="1" applyAlignment="1">
      <alignment horizontal="center"/>
    </xf>
    <xf numFmtId="0" fontId="26" fillId="0" borderId="9" xfId="0" applyFont="1" applyBorder="1" applyAlignment="1">
      <alignment horizontal="center" vertical="center" wrapText="1"/>
    </xf>
    <xf numFmtId="0" fontId="26" fillId="0" borderId="9" xfId="0" applyFont="1" applyBorder="1" applyAlignment="1">
      <alignment vertical="center" wrapText="1"/>
    </xf>
    <xf numFmtId="0" fontId="4" fillId="0" borderId="9" xfId="0" applyFont="1" applyBorder="1" applyAlignment="1">
      <alignment wrapText="1"/>
    </xf>
    <xf numFmtId="0" fontId="4" fillId="0" borderId="9" xfId="0" applyFont="1" applyBorder="1" applyAlignment="1">
      <alignment horizontal="center" wrapText="1"/>
    </xf>
    <xf numFmtId="49" fontId="4" fillId="3" borderId="9" xfId="0" applyNumberFormat="1"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9" xfId="0" applyFont="1" applyFill="1" applyBorder="1" applyAlignment="1">
      <alignment vertical="center" wrapText="1"/>
    </xf>
    <xf numFmtId="0" fontId="30" fillId="2" borderId="9" xfId="0" applyFont="1" applyFill="1" applyBorder="1" applyAlignment="1">
      <alignment horizontal="center" vertical="center" wrapText="1"/>
    </xf>
    <xf numFmtId="0" fontId="26" fillId="0" borderId="0" xfId="0" applyFont="1" applyBorder="1" applyAlignment="1">
      <alignment horizontal="center" vertical="center" wrapText="1"/>
    </xf>
    <xf numFmtId="0" fontId="0" fillId="0" borderId="0" xfId="0" applyBorder="1"/>
    <xf numFmtId="0" fontId="4" fillId="0" borderId="0" xfId="0" applyFont="1" applyAlignment="1">
      <alignment horizontal="right" vertical="center"/>
    </xf>
    <xf numFmtId="0" fontId="7" fillId="0" borderId="0" xfId="0" applyFont="1" applyAlignment="1">
      <alignment vertical="center"/>
    </xf>
    <xf numFmtId="0" fontId="31" fillId="0" borderId="0" xfId="0" applyFont="1" applyAlignment="1">
      <alignment horizontal="right" vertical="center"/>
    </xf>
    <xf numFmtId="0" fontId="30" fillId="2" borderId="9" xfId="0" applyFont="1" applyFill="1" applyBorder="1"/>
    <xf numFmtId="0" fontId="32" fillId="0" borderId="9" xfId="0" applyFont="1" applyBorder="1"/>
    <xf numFmtId="0" fontId="4" fillId="0" borderId="0" xfId="0" applyFont="1" applyAlignment="1">
      <alignment horizontal="right" vertical="center"/>
    </xf>
    <xf numFmtId="0" fontId="6" fillId="2" borderId="9" xfId="0" applyFont="1" applyFill="1" applyBorder="1" applyAlignment="1">
      <alignment horizontal="center" vertical="center" wrapText="1"/>
    </xf>
    <xf numFmtId="0" fontId="4" fillId="0" borderId="0" xfId="0" applyFont="1" applyAlignment="1">
      <alignment horizontal="right" vertical="center"/>
    </xf>
    <xf numFmtId="0" fontId="30"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0" borderId="0" xfId="0" applyFont="1" applyAlignment="1">
      <alignment horizontal="right" vertical="center"/>
    </xf>
    <xf numFmtId="0" fontId="6" fillId="2" borderId="9" xfId="0" applyFont="1" applyFill="1" applyBorder="1" applyAlignment="1">
      <alignment horizontal="center" vertical="center" wrapText="1"/>
    </xf>
    <xf numFmtId="0" fontId="30" fillId="2" borderId="9" xfId="0" applyFont="1" applyFill="1" applyBorder="1" applyAlignment="1">
      <alignment horizontal="center" vertical="center" wrapText="1"/>
    </xf>
    <xf numFmtId="2" fontId="4" fillId="3" borderId="9" xfId="0" applyNumberFormat="1" applyFont="1" applyFill="1" applyBorder="1" applyAlignment="1">
      <alignment vertical="center" wrapText="1"/>
    </xf>
    <xf numFmtId="0" fontId="33" fillId="0" borderId="9" xfId="0" applyFont="1" applyBorder="1" applyAlignment="1">
      <alignment vertical="center" wrapText="1"/>
    </xf>
    <xf numFmtId="0" fontId="34" fillId="0" borderId="9" xfId="0" applyFont="1" applyBorder="1"/>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7" xfId="0" applyFont="1" applyBorder="1" applyAlignment="1">
      <alignment vertical="center" wrapText="1"/>
    </xf>
    <xf numFmtId="0" fontId="14" fillId="0" borderId="3" xfId="0" applyFont="1" applyBorder="1" applyAlignment="1">
      <alignment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vertical="center" wrapText="1"/>
    </xf>
    <xf numFmtId="0" fontId="21" fillId="0" borderId="19" xfId="0" applyFont="1" applyBorder="1" applyAlignment="1">
      <alignment vertical="center" wrapText="1"/>
    </xf>
    <xf numFmtId="0" fontId="21" fillId="0" borderId="5" xfId="0" applyFont="1" applyBorder="1" applyAlignment="1">
      <alignment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3" xfId="0" applyFont="1" applyBorder="1" applyAlignment="1">
      <alignmen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1" fillId="0" borderId="3" xfId="0" applyFont="1" applyBorder="1" applyAlignment="1">
      <alignment vertical="center" wrapText="1"/>
    </xf>
    <xf numFmtId="0" fontId="6" fillId="2" borderId="9" xfId="0" applyFont="1" applyFill="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center"/>
    </xf>
    <xf numFmtId="0" fontId="7" fillId="0" borderId="0" xfId="0" applyFont="1" applyAlignment="1">
      <alignment horizont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4" fillId="0" borderId="0" xfId="0" applyFont="1" applyAlignment="1">
      <alignment horizontal="right" wrapText="1"/>
    </xf>
    <xf numFmtId="0" fontId="7" fillId="0" borderId="0" xfId="0" applyFont="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30"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8DE1341106C49F1730C857D3469AB24FAC0963D1537D1F269E6D06E6DFDD8B7F4AF4379A2000EEB186A8BD89B2A74C82D168A7BF0D05FB57BAS6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2" workbookViewId="0">
      <selection activeCell="A9" sqref="A9"/>
    </sheetView>
  </sheetViews>
  <sheetFormatPr defaultRowHeight="12" x14ac:dyDescent="0.2"/>
  <cols>
    <col min="1" max="1" width="132.1640625" customWidth="1"/>
  </cols>
  <sheetData>
    <row r="1" spans="1:1" ht="5.25" customHeight="1" x14ac:dyDescent="0.25"/>
    <row r="2" spans="1:1" ht="5.25" customHeight="1" x14ac:dyDescent="0.2">
      <c r="A2" s="1" t="s">
        <v>0</v>
      </c>
    </row>
    <row r="3" spans="1:1" ht="5.25" customHeight="1" x14ac:dyDescent="0.2">
      <c r="A3" s="1" t="s">
        <v>1</v>
      </c>
    </row>
    <row r="4" spans="1:1" ht="5.25" customHeight="1" x14ac:dyDescent="0.2">
      <c r="A4" s="1" t="s">
        <v>2</v>
      </c>
    </row>
    <row r="5" spans="1:1" ht="5.25" customHeight="1" x14ac:dyDescent="0.2">
      <c r="A5" s="1" t="s">
        <v>3</v>
      </c>
    </row>
    <row r="6" spans="1:1" ht="41.25" customHeight="1" x14ac:dyDescent="0.25">
      <c r="A6" s="3"/>
    </row>
    <row r="7" spans="1:1" ht="41.25" customHeight="1" x14ac:dyDescent="0.2">
      <c r="A7" s="4" t="s">
        <v>4</v>
      </c>
    </row>
    <row r="8" spans="1:1" ht="41.25" customHeight="1" x14ac:dyDescent="0.25">
      <c r="A8" s="4" t="s">
        <v>5</v>
      </c>
    </row>
    <row r="9" spans="1:1" ht="41.25" customHeight="1" x14ac:dyDescent="0.2">
      <c r="A9" s="4" t="s">
        <v>6</v>
      </c>
    </row>
    <row r="10" spans="1:1" ht="41.25" customHeight="1" x14ac:dyDescent="0.25">
      <c r="A10" s="4"/>
    </row>
    <row r="11" spans="1:1" ht="41.25" customHeight="1" x14ac:dyDescent="0.2">
      <c r="A11" s="5" t="s">
        <v>7</v>
      </c>
    </row>
    <row r="12" spans="1:1" ht="41.25" customHeight="1" x14ac:dyDescent="0.2">
      <c r="A12" s="4" t="s">
        <v>8</v>
      </c>
    </row>
    <row r="13" spans="1:1" ht="41.25" customHeight="1" x14ac:dyDescent="0.25">
      <c r="A13" s="4" t="s">
        <v>9</v>
      </c>
    </row>
    <row r="14" spans="1:1" ht="41.25" customHeight="1" x14ac:dyDescent="0.2">
      <c r="A14" s="5" t="s">
        <v>10</v>
      </c>
    </row>
    <row r="15" spans="1:1" ht="41.25" customHeight="1" x14ac:dyDescent="0.2">
      <c r="A15" s="4" t="s">
        <v>11</v>
      </c>
    </row>
    <row r="16" spans="1:1" ht="41.25" customHeight="1" x14ac:dyDescent="0.2">
      <c r="A16" s="4" t="s">
        <v>12</v>
      </c>
    </row>
    <row r="17" spans="1:6" ht="41.25" customHeight="1" x14ac:dyDescent="0.25">
      <c r="A17" s="4"/>
    </row>
    <row r="18" spans="1:6" ht="41.25" customHeight="1" x14ac:dyDescent="0.2">
      <c r="A18" s="4" t="s">
        <v>13</v>
      </c>
    </row>
    <row r="19" spans="1:6" ht="41.25" customHeight="1" thickBot="1" x14ac:dyDescent="0.3">
      <c r="A19" s="6"/>
    </row>
    <row r="20" spans="1:6" ht="41.25" customHeight="1" thickBot="1" x14ac:dyDescent="0.25">
      <c r="A20" s="7" t="s">
        <v>14</v>
      </c>
      <c r="B20" s="8" t="s">
        <v>15</v>
      </c>
      <c r="C20" s="8" t="s">
        <v>16</v>
      </c>
      <c r="D20" s="8" t="s">
        <v>17</v>
      </c>
      <c r="E20" s="8" t="s">
        <v>18</v>
      </c>
      <c r="F20" s="8" t="s">
        <v>19</v>
      </c>
    </row>
    <row r="21" spans="1:6" ht="41.25" customHeight="1" thickBot="1" x14ac:dyDescent="0.3">
      <c r="A21" s="9">
        <v>1</v>
      </c>
      <c r="B21" s="10"/>
      <c r="C21" s="10"/>
      <c r="D21" s="10"/>
      <c r="E21" s="10"/>
      <c r="F21" s="10"/>
    </row>
    <row r="22" spans="1:6" ht="41.25" customHeight="1" thickBot="1" x14ac:dyDescent="0.3">
      <c r="A22" s="9">
        <v>2</v>
      </c>
      <c r="B22" s="10"/>
      <c r="C22" s="10"/>
      <c r="D22" s="10"/>
      <c r="E22" s="10"/>
      <c r="F22" s="10"/>
    </row>
    <row r="23" spans="1:6" ht="41.25" customHeight="1" x14ac:dyDescent="0.25">
      <c r="A23" s="6"/>
    </row>
    <row r="24" spans="1:6" ht="41.25" customHeight="1" x14ac:dyDescent="0.2">
      <c r="A24" s="5" t="s">
        <v>20</v>
      </c>
    </row>
    <row r="25" spans="1:6" ht="41.25" customHeight="1" x14ac:dyDescent="0.25">
      <c r="A25" s="6"/>
    </row>
    <row r="26" spans="1:6" ht="41.25" customHeight="1" x14ac:dyDescent="0.25">
      <c r="A26" s="6" t="s">
        <v>21</v>
      </c>
    </row>
    <row r="27" spans="1:6" ht="41.25" customHeight="1" x14ac:dyDescent="0.2">
      <c r="A27" s="6" t="s">
        <v>22</v>
      </c>
    </row>
    <row r="28" spans="1:6" ht="30" x14ac:dyDescent="0.2">
      <c r="A28" s="6" t="s">
        <v>23</v>
      </c>
    </row>
    <row r="29" spans="1:6" ht="60" x14ac:dyDescent="0.2">
      <c r="A29" s="6" t="s">
        <v>24</v>
      </c>
    </row>
    <row r="30" spans="1:6" x14ac:dyDescent="0.25">
      <c r="A30" s="11"/>
    </row>
    <row r="31" spans="1:6" x14ac:dyDescent="0.2">
      <c r="A31" s="12" t="s">
        <v>25</v>
      </c>
    </row>
  </sheetData>
  <hyperlinks>
    <hyperlink ref="A11" location="P40" display="P40"/>
    <hyperlink ref="A14" location="P41" display="P41"/>
    <hyperlink ref="A24" location="P42" display="P42"/>
    <hyperlink ref="A31" r:id="rId1" display="consultantplus://offline/ref=8DE1341106C49F1730C857D3469AB24FAC0963D1537D1F269E6D06E6DFDD8B7F4AF4379A2000EEB186A8BD89B2A74C82D168A7BF0D05FB57BAS6B"/>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3"/>
  <sheetViews>
    <sheetView topLeftCell="A13" workbookViewId="0">
      <selection activeCell="H15" sqref="H15"/>
    </sheetView>
  </sheetViews>
  <sheetFormatPr defaultRowHeight="12" x14ac:dyDescent="0.2"/>
  <cols>
    <col min="2" max="3" width="19.5" customWidth="1"/>
    <col min="4" max="4" width="21.6640625" customWidth="1"/>
    <col min="5" max="6" width="19.5" customWidth="1"/>
    <col min="7" max="7" width="21.33203125" customWidth="1"/>
    <col min="8" max="11" width="19.5" customWidth="1"/>
  </cols>
  <sheetData>
    <row r="1" spans="1:17" s="13" customFormat="1" ht="12.75" x14ac:dyDescent="0.2">
      <c r="A1" s="155" t="s">
        <v>26</v>
      </c>
      <c r="B1" s="155"/>
      <c r="C1" s="155"/>
      <c r="D1" s="155"/>
      <c r="E1" s="155"/>
      <c r="F1" s="155"/>
      <c r="G1" s="75"/>
      <c r="H1" s="75"/>
      <c r="I1" s="75"/>
      <c r="J1" s="75"/>
      <c r="K1" s="75"/>
      <c r="L1" s="75"/>
      <c r="M1" s="75"/>
      <c r="N1" s="75"/>
    </row>
    <row r="2" spans="1:17" s="13" customFormat="1" ht="12.75" x14ac:dyDescent="0.2">
      <c r="A2" s="155" t="s">
        <v>27</v>
      </c>
      <c r="B2" s="155"/>
      <c r="C2" s="155"/>
      <c r="D2" s="155"/>
      <c r="E2" s="155"/>
      <c r="F2" s="155"/>
      <c r="G2" s="75"/>
      <c r="H2" s="75"/>
      <c r="I2" s="75"/>
      <c r="J2" s="75"/>
      <c r="K2" s="75"/>
      <c r="L2" s="75"/>
      <c r="M2" s="75"/>
      <c r="N2" s="75"/>
    </row>
    <row r="3" spans="1:17" s="13" customFormat="1" ht="12.75" x14ac:dyDescent="0.2">
      <c r="A3" s="155" t="s">
        <v>28</v>
      </c>
      <c r="B3" s="155"/>
      <c r="C3" s="155"/>
      <c r="D3" s="155"/>
      <c r="E3" s="155"/>
      <c r="F3" s="155"/>
      <c r="G3" s="75"/>
      <c r="H3" s="75"/>
      <c r="I3" s="75"/>
      <c r="J3" s="75"/>
      <c r="K3" s="75"/>
      <c r="L3" s="75"/>
      <c r="M3" s="75"/>
      <c r="N3" s="75"/>
    </row>
    <row r="4" spans="1:17" s="13" customFormat="1" ht="12.75" x14ac:dyDescent="0.2">
      <c r="A4" s="155" t="s">
        <v>29</v>
      </c>
      <c r="B4" s="155"/>
      <c r="C4" s="155"/>
      <c r="D4" s="155"/>
      <c r="E4" s="155"/>
      <c r="F4" s="155"/>
      <c r="G4" s="75"/>
      <c r="H4" s="75"/>
      <c r="I4" s="75"/>
      <c r="J4" s="75"/>
      <c r="K4" s="75"/>
      <c r="L4" s="75"/>
      <c r="M4" s="75"/>
      <c r="N4" s="75"/>
    </row>
    <row r="5" spans="1:17" s="13" customFormat="1" ht="12.75" x14ac:dyDescent="0.2">
      <c r="A5" s="155" t="s">
        <v>30</v>
      </c>
      <c r="B5" s="155"/>
      <c r="C5" s="155"/>
      <c r="D5" s="155"/>
      <c r="E5" s="155"/>
      <c r="F5" s="155"/>
      <c r="G5" s="75"/>
      <c r="H5" s="75"/>
      <c r="I5" s="75"/>
      <c r="J5" s="75"/>
      <c r="K5" s="75"/>
      <c r="L5" s="75"/>
      <c r="M5" s="75"/>
      <c r="N5" s="75"/>
    </row>
    <row r="7" spans="1:17" s="13" customFormat="1" ht="33.75" customHeight="1" x14ac:dyDescent="0.25">
      <c r="A7" s="157" t="s">
        <v>55</v>
      </c>
      <c r="B7" s="157"/>
      <c r="C7" s="157"/>
      <c r="D7" s="157"/>
      <c r="E7" s="157"/>
      <c r="F7" s="157"/>
      <c r="G7" s="157"/>
      <c r="H7" s="157"/>
      <c r="I7" s="157"/>
      <c r="J7" s="76"/>
      <c r="K7" s="76"/>
      <c r="L7" s="76"/>
      <c r="M7" s="76"/>
      <c r="N7" s="76"/>
      <c r="O7" s="76"/>
      <c r="P7" s="76"/>
      <c r="Q7" s="76"/>
    </row>
    <row r="8" spans="1:17" ht="14.45" x14ac:dyDescent="0.25">
      <c r="A8" s="6"/>
    </row>
    <row r="9" spans="1:17" s="82" customFormat="1" ht="102" x14ac:dyDescent="0.2">
      <c r="A9" s="73" t="s">
        <v>31</v>
      </c>
      <c r="B9" s="73" t="s">
        <v>56</v>
      </c>
      <c r="C9" s="73" t="s">
        <v>57</v>
      </c>
      <c r="D9" s="73" t="s">
        <v>58</v>
      </c>
      <c r="E9" s="73" t="s">
        <v>59</v>
      </c>
      <c r="F9" s="73" t="s">
        <v>60</v>
      </c>
      <c r="G9" s="73" t="s">
        <v>61</v>
      </c>
      <c r="H9" s="73" t="s">
        <v>62</v>
      </c>
      <c r="I9" s="73" t="s">
        <v>63</v>
      </c>
      <c r="J9" s="73" t="s">
        <v>64</v>
      </c>
      <c r="K9" s="73" t="s">
        <v>65</v>
      </c>
    </row>
    <row r="10" spans="1:17" s="82" customFormat="1" ht="13.15" x14ac:dyDescent="0.25">
      <c r="A10" s="73">
        <v>1</v>
      </c>
      <c r="B10" s="73">
        <v>2</v>
      </c>
      <c r="C10" s="73">
        <v>3</v>
      </c>
      <c r="D10" s="73">
        <v>4</v>
      </c>
      <c r="E10" s="73">
        <v>5</v>
      </c>
      <c r="F10" s="73">
        <v>6</v>
      </c>
      <c r="G10" s="73">
        <v>7</v>
      </c>
      <c r="H10" s="73">
        <v>8</v>
      </c>
      <c r="I10" s="73">
        <v>9</v>
      </c>
      <c r="J10" s="73">
        <v>10</v>
      </c>
      <c r="K10" s="73">
        <v>11</v>
      </c>
    </row>
    <row r="11" spans="1:17" ht="13.15" x14ac:dyDescent="0.25">
      <c r="A11" s="14">
        <v>1</v>
      </c>
      <c r="B11" s="17"/>
      <c r="C11" s="17"/>
      <c r="D11" s="17"/>
      <c r="E11" s="17"/>
      <c r="F11" s="17"/>
      <c r="G11" s="17"/>
      <c r="H11" s="17"/>
      <c r="I11" s="17"/>
      <c r="J11" s="17"/>
      <c r="K11" s="17"/>
    </row>
    <row r="12" spans="1:17" ht="13.15" x14ac:dyDescent="0.25">
      <c r="A12" s="14">
        <v>2</v>
      </c>
      <c r="B12" s="17"/>
      <c r="C12" s="17"/>
      <c r="D12" s="17"/>
      <c r="E12" s="17"/>
      <c r="F12" s="17"/>
      <c r="G12" s="17"/>
      <c r="H12" s="17"/>
      <c r="I12" s="17"/>
      <c r="J12" s="17"/>
      <c r="K12" s="17"/>
    </row>
    <row r="15" spans="1:17" s="13" customFormat="1" ht="15.75" x14ac:dyDescent="0.2">
      <c r="A15" s="108" t="s">
        <v>551</v>
      </c>
      <c r="B15" s="108"/>
      <c r="C15" s="108"/>
      <c r="D15" s="108"/>
      <c r="E15" s="108"/>
      <c r="F15" s="108"/>
      <c r="G15" s="107"/>
      <c r="H15" s="107"/>
      <c r="I15" s="107"/>
      <c r="J15" s="95"/>
      <c r="K15" s="95"/>
      <c r="L15" s="95"/>
      <c r="M15" s="95"/>
      <c r="N15" s="95"/>
    </row>
    <row r="16" spans="1:17" s="13" customFormat="1" ht="13.15" x14ac:dyDescent="0.25">
      <c r="A16" s="155"/>
      <c r="B16" s="155"/>
      <c r="C16" s="155"/>
      <c r="D16" s="155"/>
      <c r="E16" s="155"/>
      <c r="F16" s="155"/>
      <c r="G16" s="95"/>
      <c r="H16" s="95"/>
      <c r="I16" s="95"/>
      <c r="J16" s="95"/>
      <c r="K16" s="95"/>
      <c r="L16" s="95"/>
      <c r="M16" s="95"/>
      <c r="N16" s="95"/>
    </row>
    <row r="18" spans="1:17" s="13" customFormat="1" ht="33.75" customHeight="1" x14ac:dyDescent="0.25">
      <c r="A18" s="157" t="s">
        <v>55</v>
      </c>
      <c r="B18" s="157"/>
      <c r="C18" s="157"/>
      <c r="D18" s="157"/>
      <c r="E18" s="157"/>
      <c r="F18" s="157"/>
      <c r="G18" s="157"/>
      <c r="H18" s="157"/>
      <c r="I18" s="157"/>
      <c r="J18" s="96"/>
      <c r="K18" s="96"/>
      <c r="L18" s="96"/>
      <c r="M18" s="96"/>
      <c r="N18" s="96"/>
      <c r="O18" s="96"/>
      <c r="P18" s="96"/>
      <c r="Q18" s="96"/>
    </row>
    <row r="19" spans="1:17" ht="14.45" x14ac:dyDescent="0.25">
      <c r="A19" s="6"/>
    </row>
    <row r="20" spans="1:17" s="82" customFormat="1" ht="102" x14ac:dyDescent="0.2">
      <c r="A20" s="93" t="s">
        <v>31</v>
      </c>
      <c r="B20" s="93" t="s">
        <v>56</v>
      </c>
      <c r="C20" s="93" t="s">
        <v>57</v>
      </c>
      <c r="D20" s="93" t="s">
        <v>58</v>
      </c>
      <c r="E20" s="93" t="s">
        <v>59</v>
      </c>
      <c r="F20" s="93" t="s">
        <v>60</v>
      </c>
      <c r="G20" s="93" t="s">
        <v>61</v>
      </c>
      <c r="H20" s="93" t="s">
        <v>62</v>
      </c>
      <c r="I20" s="93" t="s">
        <v>63</v>
      </c>
      <c r="J20" s="93" t="s">
        <v>64</v>
      </c>
      <c r="K20" s="93" t="s">
        <v>65</v>
      </c>
    </row>
    <row r="21" spans="1:17" s="82" customFormat="1" ht="13.15" x14ac:dyDescent="0.25">
      <c r="A21" s="93">
        <v>1</v>
      </c>
      <c r="B21" s="93">
        <v>2</v>
      </c>
      <c r="C21" s="93">
        <v>3</v>
      </c>
      <c r="D21" s="93">
        <v>4</v>
      </c>
      <c r="E21" s="93">
        <v>5</v>
      </c>
      <c r="F21" s="93">
        <v>6</v>
      </c>
      <c r="G21" s="93">
        <v>7</v>
      </c>
      <c r="H21" s="93">
        <v>8</v>
      </c>
      <c r="I21" s="93">
        <v>9</v>
      </c>
      <c r="J21" s="93">
        <v>10</v>
      </c>
      <c r="K21" s="93">
        <v>11</v>
      </c>
    </row>
    <row r="22" spans="1:17" ht="114.75" x14ac:dyDescent="0.2">
      <c r="A22" s="14">
        <v>1</v>
      </c>
      <c r="B22" s="99" t="s">
        <v>536</v>
      </c>
      <c r="C22" s="99" t="s">
        <v>531</v>
      </c>
      <c r="D22" s="99" t="s">
        <v>537</v>
      </c>
      <c r="E22" s="99" t="s">
        <v>538</v>
      </c>
      <c r="F22" s="99" t="s">
        <v>532</v>
      </c>
      <c r="G22" s="99" t="s">
        <v>533</v>
      </c>
      <c r="H22" s="99"/>
      <c r="I22" s="100" t="s">
        <v>534</v>
      </c>
      <c r="J22" s="100" t="s">
        <v>535</v>
      </c>
      <c r="K22" s="100">
        <v>5</v>
      </c>
    </row>
    <row r="23" spans="1:17" ht="13.15" x14ac:dyDescent="0.25">
      <c r="A23" s="14">
        <v>2</v>
      </c>
      <c r="B23" s="17"/>
      <c r="C23" s="17"/>
      <c r="D23" s="17"/>
      <c r="E23" s="17"/>
      <c r="F23" s="17"/>
      <c r="G23" s="17"/>
      <c r="H23" s="17"/>
      <c r="I23" s="17"/>
      <c r="J23" s="17"/>
      <c r="K23" s="17"/>
    </row>
  </sheetData>
  <mergeCells count="8">
    <mergeCell ref="A18:I18"/>
    <mergeCell ref="A16:F16"/>
    <mergeCell ref="A7:I7"/>
    <mergeCell ref="A1:F1"/>
    <mergeCell ref="A2:F2"/>
    <mergeCell ref="A3:F3"/>
    <mergeCell ref="A4:F4"/>
    <mergeCell ref="A5: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workbookViewId="0">
      <selection activeCell="J10" sqref="J10"/>
    </sheetView>
  </sheetViews>
  <sheetFormatPr defaultRowHeight="12" x14ac:dyDescent="0.2"/>
  <cols>
    <col min="2" max="2" width="71" customWidth="1"/>
    <col min="3" max="3" width="15.6640625" customWidth="1"/>
    <col min="4" max="4" width="30.1640625" customWidth="1"/>
  </cols>
  <sheetData>
    <row r="1" spans="1:17" s="13" customFormat="1" ht="16.149999999999999" x14ac:dyDescent="0.35">
      <c r="A1" s="160"/>
      <c r="B1" s="160"/>
      <c r="C1" s="160"/>
      <c r="D1" s="160"/>
      <c r="E1" s="157"/>
      <c r="F1" s="157"/>
      <c r="G1" s="95"/>
      <c r="H1" s="95"/>
      <c r="I1" s="95"/>
      <c r="J1" s="95"/>
      <c r="K1" s="95"/>
      <c r="L1" s="95"/>
      <c r="M1" s="95"/>
      <c r="N1" s="95"/>
    </row>
    <row r="2" spans="1:17" s="13" customFormat="1" ht="15.75" x14ac:dyDescent="0.2">
      <c r="A2" s="108" t="s">
        <v>543</v>
      </c>
      <c r="B2" s="108"/>
      <c r="C2" s="108"/>
      <c r="D2" s="108"/>
      <c r="E2" s="108"/>
      <c r="F2" s="108"/>
      <c r="G2" s="107"/>
      <c r="H2" s="107"/>
      <c r="I2" s="95"/>
      <c r="J2" s="95"/>
      <c r="K2" s="95"/>
      <c r="L2" s="95"/>
      <c r="M2" s="95"/>
      <c r="N2" s="95"/>
    </row>
    <row r="3" spans="1:17" s="13" customFormat="1" ht="16.149999999999999" x14ac:dyDescent="0.35">
      <c r="A3" s="160"/>
      <c r="B3" s="160"/>
      <c r="C3" s="160"/>
      <c r="D3" s="160"/>
      <c r="E3" s="157"/>
      <c r="F3" s="157"/>
      <c r="G3" s="95"/>
      <c r="H3" s="95"/>
      <c r="I3" s="95"/>
      <c r="J3" s="95"/>
      <c r="K3" s="95"/>
      <c r="L3" s="95"/>
      <c r="M3" s="95"/>
      <c r="N3" s="95"/>
    </row>
    <row r="4" spans="1:17" s="13" customFormat="1" ht="16.149999999999999" x14ac:dyDescent="0.35">
      <c r="A4" s="160"/>
      <c r="B4" s="160"/>
      <c r="C4" s="160"/>
      <c r="D4" s="160"/>
      <c r="E4" s="157"/>
      <c r="F4" s="157"/>
      <c r="G4" s="95"/>
      <c r="H4" s="95"/>
      <c r="I4" s="95"/>
      <c r="J4" s="95"/>
      <c r="K4" s="95"/>
      <c r="L4" s="95"/>
      <c r="M4" s="95"/>
      <c r="N4" s="95"/>
    </row>
    <row r="5" spans="1:17" s="13" customFormat="1" ht="16.149999999999999" x14ac:dyDescent="0.35">
      <c r="A5" s="160"/>
      <c r="B5" s="160"/>
      <c r="C5" s="160"/>
      <c r="D5" s="160"/>
      <c r="E5" s="157"/>
      <c r="F5" s="157"/>
      <c r="G5" s="95"/>
      <c r="H5" s="95"/>
      <c r="I5" s="95"/>
      <c r="J5" s="95"/>
      <c r="K5" s="95"/>
      <c r="L5" s="95"/>
      <c r="M5" s="95"/>
      <c r="N5" s="95"/>
    </row>
    <row r="7" spans="1:17" s="13" customFormat="1" ht="24.75" customHeight="1" x14ac:dyDescent="0.25">
      <c r="A7" s="161" t="s">
        <v>66</v>
      </c>
      <c r="B7" s="161"/>
      <c r="C7" s="161"/>
      <c r="D7" s="161"/>
      <c r="E7" s="94"/>
      <c r="F7" s="94"/>
      <c r="G7" s="94"/>
      <c r="H7" s="94"/>
      <c r="I7" s="94"/>
      <c r="J7" s="96"/>
      <c r="K7" s="96"/>
      <c r="L7" s="96"/>
      <c r="M7" s="96"/>
      <c r="N7" s="96"/>
      <c r="O7" s="96"/>
      <c r="P7" s="96"/>
      <c r="Q7" s="96"/>
    </row>
    <row r="8" spans="1:17" ht="14.45" x14ac:dyDescent="0.25">
      <c r="A8" s="6"/>
    </row>
    <row r="9" spans="1:17" ht="44.25" customHeight="1" x14ac:dyDescent="0.2">
      <c r="A9" s="87" t="s">
        <v>31</v>
      </c>
      <c r="B9" s="88" t="s">
        <v>67</v>
      </c>
      <c r="C9" s="87" t="s">
        <v>68</v>
      </c>
      <c r="D9" s="89"/>
    </row>
    <row r="10" spans="1:17" ht="41.25" customHeight="1" x14ac:dyDescent="0.2">
      <c r="A10" s="158">
        <v>1</v>
      </c>
      <c r="B10" s="84" t="s">
        <v>69</v>
      </c>
      <c r="C10" s="159" t="s">
        <v>72</v>
      </c>
      <c r="D10" s="159" t="s">
        <v>542</v>
      </c>
    </row>
    <row r="11" spans="1:17" ht="26.25" customHeight="1" x14ac:dyDescent="0.2">
      <c r="A11" s="158"/>
      <c r="B11" s="85" t="s">
        <v>70</v>
      </c>
      <c r="C11" s="159"/>
      <c r="D11" s="159"/>
    </row>
    <row r="12" spans="1:17" ht="26.25" customHeight="1" x14ac:dyDescent="0.2">
      <c r="A12" s="158"/>
      <c r="B12" s="86" t="s">
        <v>71</v>
      </c>
      <c r="C12" s="159"/>
      <c r="D12" s="159"/>
    </row>
    <row r="13" spans="1:17" ht="41.25" customHeight="1" x14ac:dyDescent="0.2">
      <c r="A13" s="97">
        <v>2</v>
      </c>
      <c r="B13" s="83" t="s">
        <v>73</v>
      </c>
      <c r="C13" s="97" t="s">
        <v>74</v>
      </c>
      <c r="D13" s="97">
        <v>823</v>
      </c>
      <c r="E13" s="105"/>
      <c r="F13" s="106"/>
      <c r="G13" s="106"/>
      <c r="H13" s="105"/>
    </row>
    <row r="14" spans="1:17" ht="41.25" customHeight="1" x14ac:dyDescent="0.2">
      <c r="A14" s="81" t="s">
        <v>98</v>
      </c>
      <c r="B14" s="98" t="s">
        <v>75</v>
      </c>
      <c r="C14" s="97" t="s">
        <v>74</v>
      </c>
      <c r="D14" s="97">
        <v>799</v>
      </c>
      <c r="E14" s="105"/>
      <c r="F14" s="106"/>
      <c r="G14" s="106"/>
      <c r="H14" s="105"/>
    </row>
    <row r="15" spans="1:17" ht="41.25" customHeight="1" x14ac:dyDescent="0.2">
      <c r="A15" s="81" t="s">
        <v>99</v>
      </c>
      <c r="B15" s="98" t="s">
        <v>76</v>
      </c>
      <c r="C15" s="97" t="s">
        <v>74</v>
      </c>
      <c r="D15" s="97"/>
      <c r="E15" s="105"/>
      <c r="F15" s="106"/>
      <c r="G15" s="106"/>
      <c r="H15" s="105"/>
    </row>
    <row r="16" spans="1:17" ht="41.25" customHeight="1" x14ac:dyDescent="0.2">
      <c r="A16" s="97">
        <v>3</v>
      </c>
      <c r="B16" s="98" t="s">
        <v>77</v>
      </c>
      <c r="C16" s="97" t="s">
        <v>539</v>
      </c>
      <c r="D16" s="97">
        <v>32</v>
      </c>
      <c r="E16" s="105"/>
      <c r="F16" s="106"/>
      <c r="G16" s="106"/>
      <c r="H16" s="105"/>
    </row>
    <row r="17" spans="1:8" ht="41.25" customHeight="1" x14ac:dyDescent="0.2">
      <c r="A17" s="97">
        <v>4</v>
      </c>
      <c r="B17" s="98" t="s">
        <v>79</v>
      </c>
      <c r="C17" s="97" t="s">
        <v>78</v>
      </c>
      <c r="D17" s="97" t="s">
        <v>541</v>
      </c>
      <c r="E17" s="105"/>
      <c r="F17" s="106"/>
      <c r="G17" s="106"/>
      <c r="H17" s="105"/>
    </row>
  </sheetData>
  <mergeCells count="12">
    <mergeCell ref="A10:A12"/>
    <mergeCell ref="C10:C12"/>
    <mergeCell ref="D10:D12"/>
    <mergeCell ref="A1:D1"/>
    <mergeCell ref="E1:F1"/>
    <mergeCell ref="A3:D3"/>
    <mergeCell ref="E3:F3"/>
    <mergeCell ref="A4:D4"/>
    <mergeCell ref="E4:F4"/>
    <mergeCell ref="A5:D5"/>
    <mergeCell ref="E5:F5"/>
    <mergeCell ref="A7:D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workbookViewId="0">
      <selection activeCell="I8" sqref="I8"/>
    </sheetView>
  </sheetViews>
  <sheetFormatPr defaultRowHeight="12" x14ac:dyDescent="0.2"/>
  <cols>
    <col min="2" max="2" width="71" customWidth="1"/>
    <col min="3" max="3" width="15.6640625" customWidth="1"/>
    <col min="4" max="4" width="30.1640625" customWidth="1"/>
  </cols>
  <sheetData>
    <row r="1" spans="1:17" s="13" customFormat="1" ht="16.149999999999999" x14ac:dyDescent="0.35">
      <c r="A1" s="160"/>
      <c r="B1" s="160"/>
      <c r="C1" s="160"/>
      <c r="D1" s="160"/>
      <c r="E1" s="157"/>
      <c r="F1" s="157"/>
      <c r="G1" s="75"/>
      <c r="H1" s="75"/>
      <c r="I1" s="75"/>
      <c r="J1" s="75"/>
      <c r="K1" s="75"/>
      <c r="L1" s="75"/>
      <c r="M1" s="75"/>
      <c r="N1" s="75"/>
    </row>
    <row r="2" spans="1:17" s="13" customFormat="1" ht="15.75" x14ac:dyDescent="0.25">
      <c r="A2" s="108" t="s">
        <v>550</v>
      </c>
      <c r="B2" s="108"/>
      <c r="C2" s="108"/>
      <c r="D2" s="108"/>
      <c r="E2" s="157"/>
      <c r="F2" s="157"/>
      <c r="G2" s="75"/>
      <c r="H2" s="75"/>
      <c r="I2" s="75"/>
      <c r="J2" s="75"/>
      <c r="K2" s="75"/>
      <c r="L2" s="75"/>
      <c r="M2" s="75"/>
      <c r="N2" s="75"/>
    </row>
    <row r="3" spans="1:17" s="13" customFormat="1" ht="16.149999999999999" x14ac:dyDescent="0.35">
      <c r="A3" s="160"/>
      <c r="B3" s="160"/>
      <c r="C3" s="160"/>
      <c r="D3" s="160"/>
      <c r="E3" s="157"/>
      <c r="F3" s="157"/>
      <c r="G3" s="75"/>
      <c r="H3" s="75"/>
      <c r="I3" s="75"/>
      <c r="J3" s="75"/>
      <c r="K3" s="75"/>
      <c r="L3" s="75"/>
      <c r="M3" s="75"/>
      <c r="N3" s="75"/>
    </row>
    <row r="5" spans="1:17" s="13" customFormat="1" ht="24.75" customHeight="1" x14ac:dyDescent="0.25">
      <c r="A5" s="161" t="s">
        <v>66</v>
      </c>
      <c r="B5" s="161"/>
      <c r="C5" s="161"/>
      <c r="D5" s="161"/>
      <c r="E5" s="74"/>
      <c r="F5" s="74"/>
      <c r="G5" s="74"/>
      <c r="H5" s="74"/>
      <c r="I5" s="74"/>
      <c r="J5" s="76"/>
      <c r="K5" s="76"/>
      <c r="L5" s="76"/>
      <c r="M5" s="76"/>
      <c r="N5" s="76"/>
      <c r="O5" s="76"/>
      <c r="P5" s="76"/>
      <c r="Q5" s="76"/>
    </row>
    <row r="6" spans="1:17" ht="14.45" x14ac:dyDescent="0.25">
      <c r="A6" s="6"/>
    </row>
    <row r="7" spans="1:17" ht="44.25" customHeight="1" x14ac:dyDescent="0.2">
      <c r="A7" s="87" t="s">
        <v>31</v>
      </c>
      <c r="B7" s="88" t="s">
        <v>67</v>
      </c>
      <c r="C7" s="87" t="s">
        <v>68</v>
      </c>
      <c r="D7" s="89"/>
    </row>
    <row r="8" spans="1:17" ht="41.25" customHeight="1" x14ac:dyDescent="0.2">
      <c r="A8" s="158">
        <v>1</v>
      </c>
      <c r="B8" s="84" t="s">
        <v>69</v>
      </c>
      <c r="C8" s="159" t="s">
        <v>72</v>
      </c>
      <c r="D8" s="159" t="s">
        <v>542</v>
      </c>
    </row>
    <row r="9" spans="1:17" ht="26.25" customHeight="1" x14ac:dyDescent="0.2">
      <c r="A9" s="158"/>
      <c r="B9" s="85" t="s">
        <v>70</v>
      </c>
      <c r="C9" s="159"/>
      <c r="D9" s="159"/>
    </row>
    <row r="10" spans="1:17" ht="26.25" customHeight="1" x14ac:dyDescent="0.2">
      <c r="A10" s="158"/>
      <c r="B10" s="86" t="s">
        <v>71</v>
      </c>
      <c r="C10" s="159"/>
      <c r="D10" s="159"/>
    </row>
    <row r="11" spans="1:17" ht="41.25" customHeight="1" x14ac:dyDescent="0.2">
      <c r="A11" s="77">
        <v>2</v>
      </c>
      <c r="B11" s="83" t="s">
        <v>73</v>
      </c>
      <c r="C11" s="97" t="s">
        <v>74</v>
      </c>
      <c r="D11" s="97">
        <v>1009</v>
      </c>
    </row>
    <row r="12" spans="1:17" ht="41.25" customHeight="1" x14ac:dyDescent="0.2">
      <c r="A12" s="81" t="s">
        <v>98</v>
      </c>
      <c r="B12" s="78" t="s">
        <v>75</v>
      </c>
      <c r="C12" s="97" t="s">
        <v>74</v>
      </c>
      <c r="D12" s="97">
        <v>917</v>
      </c>
    </row>
    <row r="13" spans="1:17" ht="41.25" customHeight="1" x14ac:dyDescent="0.2">
      <c r="A13" s="81" t="s">
        <v>99</v>
      </c>
      <c r="B13" s="78" t="s">
        <v>76</v>
      </c>
      <c r="C13" s="97" t="s">
        <v>74</v>
      </c>
      <c r="D13" s="97"/>
    </row>
    <row r="14" spans="1:17" ht="41.25" customHeight="1" x14ac:dyDescent="0.2">
      <c r="A14" s="77">
        <v>3</v>
      </c>
      <c r="B14" s="78" t="s">
        <v>77</v>
      </c>
      <c r="C14" s="97" t="s">
        <v>539</v>
      </c>
      <c r="D14" s="97">
        <v>36</v>
      </c>
    </row>
    <row r="15" spans="1:17" ht="41.25" customHeight="1" x14ac:dyDescent="0.2">
      <c r="A15" s="77">
        <v>4</v>
      </c>
      <c r="B15" s="78" t="s">
        <v>79</v>
      </c>
      <c r="C15" s="97" t="s">
        <v>78</v>
      </c>
      <c r="D15" s="97" t="s">
        <v>540</v>
      </c>
    </row>
  </sheetData>
  <mergeCells count="9">
    <mergeCell ref="E1:F1"/>
    <mergeCell ref="E2:F2"/>
    <mergeCell ref="A3:D3"/>
    <mergeCell ref="E3:F3"/>
    <mergeCell ref="A8:A10"/>
    <mergeCell ref="C8:C10"/>
    <mergeCell ref="D8:D10"/>
    <mergeCell ref="A5:D5"/>
    <mergeCell ref="A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workbookViewId="0">
      <selection activeCell="J12" sqref="J12"/>
    </sheetView>
  </sheetViews>
  <sheetFormatPr defaultRowHeight="12" x14ac:dyDescent="0.2"/>
  <cols>
    <col min="2" max="2" width="71" customWidth="1"/>
    <col min="3" max="3" width="15.6640625" customWidth="1"/>
    <col min="4" max="4" width="30.1640625" customWidth="1"/>
  </cols>
  <sheetData>
    <row r="1" spans="1:17" s="13" customFormat="1" ht="16.149999999999999" x14ac:dyDescent="0.35">
      <c r="A1" s="160"/>
      <c r="B1" s="160"/>
      <c r="C1" s="160"/>
      <c r="D1" s="160"/>
      <c r="E1" s="157"/>
      <c r="F1" s="157"/>
      <c r="G1" s="95"/>
      <c r="H1" s="95"/>
      <c r="I1" s="95"/>
      <c r="J1" s="95"/>
      <c r="K1" s="95"/>
      <c r="L1" s="95"/>
      <c r="M1" s="95"/>
      <c r="N1" s="95"/>
    </row>
    <row r="2" spans="1:17" s="13" customFormat="1" ht="15.75" x14ac:dyDescent="0.25">
      <c r="A2" s="108" t="s">
        <v>551</v>
      </c>
      <c r="B2" s="108"/>
      <c r="C2" s="108"/>
      <c r="D2" s="108"/>
      <c r="E2" s="157"/>
      <c r="F2" s="157"/>
      <c r="G2" s="95"/>
      <c r="H2" s="95"/>
      <c r="I2" s="95"/>
      <c r="J2" s="95"/>
      <c r="K2" s="95"/>
      <c r="L2" s="95"/>
      <c r="M2" s="95"/>
      <c r="N2" s="95"/>
    </row>
    <row r="3" spans="1:17" s="13" customFormat="1" ht="16.149999999999999" x14ac:dyDescent="0.35">
      <c r="A3" s="160"/>
      <c r="B3" s="160"/>
      <c r="C3" s="160"/>
      <c r="D3" s="160"/>
      <c r="E3" s="157"/>
      <c r="F3" s="157"/>
      <c r="G3" s="95"/>
      <c r="H3" s="95"/>
      <c r="I3" s="95"/>
      <c r="J3" s="95"/>
      <c r="K3" s="95"/>
      <c r="L3" s="95"/>
      <c r="M3" s="95"/>
      <c r="N3" s="95"/>
    </row>
    <row r="5" spans="1:17" s="13" customFormat="1" ht="24.75" customHeight="1" x14ac:dyDescent="0.25">
      <c r="A5" s="161" t="s">
        <v>66</v>
      </c>
      <c r="B5" s="161"/>
      <c r="C5" s="161"/>
      <c r="D5" s="161"/>
      <c r="E5" s="94"/>
      <c r="F5" s="94"/>
      <c r="G5" s="94"/>
      <c r="H5" s="94"/>
      <c r="I5" s="94"/>
      <c r="J5" s="96"/>
      <c r="K5" s="96"/>
      <c r="L5" s="96"/>
      <c r="M5" s="96"/>
      <c r="N5" s="96"/>
      <c r="O5" s="96"/>
      <c r="P5" s="96"/>
      <c r="Q5" s="96"/>
    </row>
    <row r="6" spans="1:17" ht="14.45" x14ac:dyDescent="0.25">
      <c r="A6" s="6"/>
    </row>
    <row r="7" spans="1:17" ht="44.25" customHeight="1" x14ac:dyDescent="0.2">
      <c r="A7" s="87" t="s">
        <v>31</v>
      </c>
      <c r="B7" s="88" t="s">
        <v>67</v>
      </c>
      <c r="C7" s="87" t="s">
        <v>68</v>
      </c>
      <c r="D7" s="89"/>
    </row>
    <row r="8" spans="1:17" ht="41.25" customHeight="1" x14ac:dyDescent="0.2">
      <c r="A8" s="158">
        <v>1</v>
      </c>
      <c r="B8" s="84" t="s">
        <v>69</v>
      </c>
      <c r="C8" s="159" t="s">
        <v>72</v>
      </c>
      <c r="D8" s="159" t="s">
        <v>542</v>
      </c>
    </row>
    <row r="9" spans="1:17" ht="26.25" customHeight="1" x14ac:dyDescent="0.2">
      <c r="A9" s="158"/>
      <c r="B9" s="85" t="s">
        <v>70</v>
      </c>
      <c r="C9" s="159"/>
      <c r="D9" s="159"/>
    </row>
    <row r="10" spans="1:17" ht="26.25" customHeight="1" x14ac:dyDescent="0.2">
      <c r="A10" s="158"/>
      <c r="B10" s="86" t="s">
        <v>71</v>
      </c>
      <c r="C10" s="159"/>
      <c r="D10" s="159"/>
    </row>
    <row r="11" spans="1:17" ht="41.25" customHeight="1" x14ac:dyDescent="0.2">
      <c r="A11" s="97">
        <v>2</v>
      </c>
      <c r="B11" s="83" t="s">
        <v>73</v>
      </c>
      <c r="C11" s="97" t="s">
        <v>74</v>
      </c>
      <c r="D11" s="97">
        <v>962</v>
      </c>
    </row>
    <row r="12" spans="1:17" ht="41.25" customHeight="1" x14ac:dyDescent="0.2">
      <c r="A12" s="81" t="s">
        <v>98</v>
      </c>
      <c r="B12" s="98" t="s">
        <v>75</v>
      </c>
      <c r="C12" s="97" t="s">
        <v>74</v>
      </c>
      <c r="D12" s="97">
        <v>862</v>
      </c>
    </row>
    <row r="13" spans="1:17" ht="41.25" customHeight="1" x14ac:dyDescent="0.2">
      <c r="A13" s="81" t="s">
        <v>99</v>
      </c>
      <c r="B13" s="98" t="s">
        <v>76</v>
      </c>
      <c r="C13" s="97" t="s">
        <v>74</v>
      </c>
      <c r="D13" s="97"/>
    </row>
    <row r="14" spans="1:17" ht="41.25" customHeight="1" x14ac:dyDescent="0.2">
      <c r="A14" s="97">
        <v>3</v>
      </c>
      <c r="B14" s="98" t="s">
        <v>77</v>
      </c>
      <c r="C14" s="97" t="s">
        <v>539</v>
      </c>
      <c r="D14" s="97">
        <v>16</v>
      </c>
    </row>
    <row r="15" spans="1:17" ht="41.25" customHeight="1" x14ac:dyDescent="0.2">
      <c r="A15" s="97">
        <v>4</v>
      </c>
      <c r="B15" s="98" t="s">
        <v>79</v>
      </c>
      <c r="C15" s="97" t="s">
        <v>78</v>
      </c>
      <c r="D15" s="97" t="s">
        <v>552</v>
      </c>
    </row>
  </sheetData>
  <mergeCells count="9">
    <mergeCell ref="A8:A10"/>
    <mergeCell ref="C8:C10"/>
    <mergeCell ref="D8:D10"/>
    <mergeCell ref="A1:D1"/>
    <mergeCell ref="E1:F1"/>
    <mergeCell ref="E2:F2"/>
    <mergeCell ref="A3:D3"/>
    <mergeCell ref="E3:F3"/>
    <mergeCell ref="A5: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
  <sheetViews>
    <sheetView workbookViewId="0">
      <selection activeCell="T12" sqref="T12"/>
    </sheetView>
  </sheetViews>
  <sheetFormatPr defaultRowHeight="12" x14ac:dyDescent="0.2"/>
  <cols>
    <col min="1" max="1" width="14.1640625" customWidth="1"/>
    <col min="2" max="2" width="15.5" customWidth="1"/>
    <col min="3" max="3" width="13.5" customWidth="1"/>
    <col min="4" max="4" width="14.1640625" customWidth="1"/>
    <col min="5" max="5" width="14" customWidth="1"/>
    <col min="6" max="6" width="15.83203125" customWidth="1"/>
    <col min="7" max="7" width="15" customWidth="1"/>
    <col min="8" max="8" width="16.83203125" customWidth="1"/>
    <col min="9" max="15" width="12.6640625" customWidth="1"/>
    <col min="16" max="16" width="15.33203125" customWidth="1"/>
    <col min="17" max="18" width="12.6640625" customWidth="1"/>
    <col min="19" max="19" width="20" customWidth="1"/>
    <col min="20" max="21" width="12.6640625" customWidth="1"/>
    <col min="22" max="22" width="15.6640625" customWidth="1"/>
    <col min="23" max="23" width="15.5" customWidth="1"/>
    <col min="24" max="24" width="15.1640625" customWidth="1"/>
    <col min="25" max="26" width="18.83203125" customWidth="1"/>
  </cols>
  <sheetData>
    <row r="1" spans="1:20" s="13" customFormat="1" ht="13.15" x14ac:dyDescent="0.25">
      <c r="A1" s="155"/>
      <c r="B1" s="155"/>
      <c r="C1" s="155"/>
      <c r="D1" s="155"/>
      <c r="E1" s="155"/>
      <c r="F1" s="155"/>
      <c r="G1" s="79"/>
      <c r="H1" s="79"/>
      <c r="I1" s="79"/>
      <c r="J1" s="79"/>
      <c r="K1" s="79"/>
      <c r="L1" s="79"/>
      <c r="M1" s="79"/>
    </row>
    <row r="2" spans="1:20" s="13" customFormat="1" ht="13.15" x14ac:dyDescent="0.25">
      <c r="A2" s="155"/>
      <c r="B2" s="155"/>
      <c r="C2" s="155"/>
      <c r="D2" s="155"/>
      <c r="E2" s="155"/>
      <c r="F2" s="155"/>
      <c r="G2" s="79"/>
      <c r="H2" s="79"/>
      <c r="I2" s="79"/>
      <c r="J2" s="79"/>
      <c r="K2" s="79"/>
      <c r="L2" s="79"/>
      <c r="M2" s="79"/>
    </row>
    <row r="3" spans="1:20" s="13" customFormat="1" ht="15.75" x14ac:dyDescent="0.2">
      <c r="A3" s="108" t="s">
        <v>543</v>
      </c>
      <c r="B3" s="108"/>
      <c r="C3" s="108"/>
      <c r="D3" s="108"/>
      <c r="E3" s="108"/>
      <c r="F3" s="108"/>
      <c r="G3" s="109"/>
      <c r="H3" s="109"/>
      <c r="I3" s="109"/>
      <c r="J3" s="109"/>
      <c r="K3" s="109"/>
      <c r="L3" s="109"/>
      <c r="M3" s="109"/>
    </row>
    <row r="4" spans="1:20" s="13" customFormat="1" ht="13.15" x14ac:dyDescent="0.25">
      <c r="A4" s="155"/>
      <c r="B4" s="155"/>
      <c r="C4" s="155"/>
      <c r="D4" s="155"/>
      <c r="E4" s="155"/>
      <c r="F4" s="155"/>
      <c r="G4" s="79"/>
      <c r="H4" s="79"/>
      <c r="I4" s="79"/>
      <c r="J4" s="79"/>
      <c r="K4" s="79"/>
      <c r="L4" s="79"/>
      <c r="M4" s="79"/>
    </row>
    <row r="5" spans="1:20" s="13" customFormat="1" ht="13.15" x14ac:dyDescent="0.25">
      <c r="A5" s="155"/>
      <c r="B5" s="155"/>
      <c r="C5" s="155"/>
      <c r="D5" s="155"/>
      <c r="E5" s="155"/>
      <c r="F5" s="155"/>
      <c r="G5" s="79"/>
      <c r="H5" s="79"/>
      <c r="I5" s="79"/>
      <c r="J5" s="79"/>
      <c r="K5" s="79"/>
      <c r="L5" s="79"/>
      <c r="M5" s="79"/>
    </row>
    <row r="6" spans="1:20" s="13" customFormat="1" ht="20.25" customHeight="1" x14ac:dyDescent="0.25">
      <c r="A6" s="157" t="s">
        <v>80</v>
      </c>
      <c r="B6" s="157"/>
      <c r="C6" s="157"/>
      <c r="D6" s="157"/>
      <c r="E6" s="157"/>
      <c r="F6" s="157"/>
      <c r="G6" s="157"/>
      <c r="H6" s="157"/>
      <c r="I6" s="157"/>
      <c r="J6" s="80"/>
      <c r="K6" s="80"/>
      <c r="L6" s="80"/>
      <c r="M6" s="80"/>
    </row>
    <row r="7" spans="1:20" ht="14.45" x14ac:dyDescent="0.25">
      <c r="A7" s="6"/>
    </row>
    <row r="8" spans="1:20" ht="14.45" x14ac:dyDescent="0.3">
      <c r="A8" s="2"/>
    </row>
    <row r="9" spans="1:20" s="91" customFormat="1" ht="15.75" customHeight="1" x14ac:dyDescent="0.4">
      <c r="A9" s="164" t="s">
        <v>81</v>
      </c>
      <c r="B9" s="164"/>
      <c r="C9" s="164"/>
      <c r="D9" s="164"/>
      <c r="E9" s="164"/>
      <c r="F9" s="164" t="s">
        <v>548</v>
      </c>
      <c r="G9" s="164"/>
      <c r="H9" s="164"/>
      <c r="I9" s="164"/>
      <c r="J9" s="164"/>
      <c r="K9" s="164"/>
      <c r="L9" s="162" t="s">
        <v>549</v>
      </c>
      <c r="M9" s="163"/>
      <c r="N9" s="164" t="s">
        <v>82</v>
      </c>
      <c r="O9" s="164"/>
      <c r="P9" s="164"/>
      <c r="Q9" s="162" t="s">
        <v>83</v>
      </c>
      <c r="R9" s="165"/>
      <c r="S9" s="165"/>
      <c r="T9" s="163"/>
    </row>
    <row r="10" spans="1:20" s="91" customFormat="1" ht="126" x14ac:dyDescent="0.4">
      <c r="A10" s="92" t="s">
        <v>84</v>
      </c>
      <c r="B10" s="92" t="s">
        <v>85</v>
      </c>
      <c r="C10" s="92" t="s">
        <v>86</v>
      </c>
      <c r="D10" s="92" t="s">
        <v>87</v>
      </c>
      <c r="E10" s="92" t="s">
        <v>42</v>
      </c>
      <c r="F10" s="92" t="s">
        <v>88</v>
      </c>
      <c r="G10" s="92" t="s">
        <v>89</v>
      </c>
      <c r="H10" s="92" t="s">
        <v>90</v>
      </c>
      <c r="I10" s="92" t="s">
        <v>91</v>
      </c>
      <c r="J10" s="92" t="s">
        <v>92</v>
      </c>
      <c r="K10" s="92" t="s">
        <v>42</v>
      </c>
      <c r="L10" s="92" t="s">
        <v>544</v>
      </c>
      <c r="M10" s="92" t="s">
        <v>545</v>
      </c>
      <c r="N10" s="92" t="s">
        <v>93</v>
      </c>
      <c r="O10" s="92" t="s">
        <v>94</v>
      </c>
      <c r="P10" s="92" t="s">
        <v>95</v>
      </c>
      <c r="Q10" s="92" t="s">
        <v>96</v>
      </c>
      <c r="R10" s="92" t="s">
        <v>97</v>
      </c>
      <c r="S10" s="104" t="s">
        <v>546</v>
      </c>
      <c r="T10" s="104" t="s">
        <v>547</v>
      </c>
    </row>
    <row r="11" spans="1:20" s="91" customFormat="1" ht="16.149999999999999" x14ac:dyDescent="0.5">
      <c r="A11" s="92"/>
      <c r="B11" s="92"/>
      <c r="C11" s="92"/>
      <c r="D11" s="92"/>
      <c r="E11" s="92"/>
      <c r="F11" s="92"/>
      <c r="G11" s="92"/>
      <c r="H11" s="92"/>
      <c r="I11" s="92"/>
      <c r="J11" s="92"/>
      <c r="K11" s="92"/>
      <c r="L11" s="92"/>
      <c r="M11" s="92"/>
      <c r="N11" s="92"/>
      <c r="O11" s="92"/>
      <c r="P11" s="92"/>
      <c r="Q11" s="92"/>
      <c r="R11" s="92"/>
      <c r="S11" s="110"/>
      <c r="T11" s="110"/>
    </row>
    <row r="12" spans="1:20" ht="15.6" x14ac:dyDescent="0.3">
      <c r="A12" s="90">
        <v>714</v>
      </c>
      <c r="B12" s="121">
        <v>831</v>
      </c>
      <c r="C12" s="121">
        <v>97</v>
      </c>
      <c r="D12" s="121">
        <v>956</v>
      </c>
      <c r="E12" s="121">
        <v>126</v>
      </c>
      <c r="F12" s="90">
        <v>197</v>
      </c>
      <c r="G12" s="90">
        <v>315</v>
      </c>
      <c r="H12" s="90">
        <v>141</v>
      </c>
      <c r="I12" s="90">
        <v>3</v>
      </c>
      <c r="J12" s="90">
        <v>0</v>
      </c>
      <c r="K12" s="90">
        <v>58</v>
      </c>
      <c r="L12" s="90">
        <v>122</v>
      </c>
      <c r="M12" s="90">
        <v>592</v>
      </c>
      <c r="N12" s="121">
        <v>3205</v>
      </c>
      <c r="O12" s="121">
        <v>126</v>
      </c>
      <c r="P12" s="121">
        <v>26</v>
      </c>
      <c r="Q12" s="121">
        <v>1037</v>
      </c>
      <c r="R12" s="121">
        <v>49</v>
      </c>
      <c r="S12" s="122">
        <v>762</v>
      </c>
      <c r="T12" s="122">
        <v>1509</v>
      </c>
    </row>
  </sheetData>
  <mergeCells count="10">
    <mergeCell ref="A1:F1"/>
    <mergeCell ref="A2:F2"/>
    <mergeCell ref="A4:F4"/>
    <mergeCell ref="A5:F5"/>
    <mergeCell ref="A6:I6"/>
    <mergeCell ref="L9:M9"/>
    <mergeCell ref="N9:P9"/>
    <mergeCell ref="A9:E9"/>
    <mergeCell ref="F9:K9"/>
    <mergeCell ref="Q9:T9"/>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
  <sheetViews>
    <sheetView topLeftCell="C1" workbookViewId="0">
      <selection activeCell="N17" sqref="N17"/>
    </sheetView>
  </sheetViews>
  <sheetFormatPr defaultRowHeight="12" x14ac:dyDescent="0.2"/>
  <cols>
    <col min="1" max="1" width="14.1640625" customWidth="1"/>
    <col min="2" max="2" width="15.5" customWidth="1"/>
    <col min="3" max="3" width="13.5" customWidth="1"/>
    <col min="4" max="4" width="14.1640625" customWidth="1"/>
    <col min="5" max="5" width="14" customWidth="1"/>
    <col min="6" max="6" width="15.83203125" customWidth="1"/>
    <col min="7" max="7" width="15" customWidth="1"/>
    <col min="8" max="8" width="16.83203125" customWidth="1"/>
    <col min="9" max="15" width="12.6640625" customWidth="1"/>
    <col min="16" max="16" width="15.33203125" customWidth="1"/>
    <col min="17" max="18" width="12.6640625" customWidth="1"/>
    <col min="19" max="19" width="20" customWidth="1"/>
    <col min="20" max="21" width="12.6640625" customWidth="1"/>
    <col min="22" max="22" width="15.6640625" customWidth="1"/>
    <col min="23" max="23" width="15.5" customWidth="1"/>
    <col min="24" max="24" width="15.1640625" customWidth="1"/>
    <col min="25" max="26" width="18.83203125" customWidth="1"/>
  </cols>
  <sheetData>
    <row r="1" spans="1:20" s="13" customFormat="1" ht="13.15" x14ac:dyDescent="0.25">
      <c r="A1" s="155"/>
      <c r="B1" s="155"/>
      <c r="C1" s="155"/>
      <c r="D1" s="155"/>
      <c r="E1" s="155"/>
      <c r="F1" s="155"/>
      <c r="G1" s="114"/>
      <c r="H1" s="114"/>
      <c r="I1" s="114"/>
      <c r="J1" s="114"/>
      <c r="K1" s="114"/>
      <c r="L1" s="114"/>
      <c r="M1" s="114"/>
    </row>
    <row r="2" spans="1:20" s="13" customFormat="1" ht="13.15" x14ac:dyDescent="0.25">
      <c r="A2" s="155"/>
      <c r="B2" s="155"/>
      <c r="C2" s="155"/>
      <c r="D2" s="155"/>
      <c r="E2" s="155"/>
      <c r="F2" s="155"/>
      <c r="G2" s="114"/>
      <c r="H2" s="114"/>
      <c r="I2" s="114"/>
      <c r="J2" s="114"/>
      <c r="K2" s="114"/>
      <c r="L2" s="114"/>
      <c r="M2" s="114"/>
    </row>
    <row r="3" spans="1:20" s="13" customFormat="1" ht="15.75" x14ac:dyDescent="0.2">
      <c r="A3" s="108" t="s">
        <v>550</v>
      </c>
      <c r="B3" s="108"/>
      <c r="C3" s="108"/>
      <c r="D3" s="108"/>
      <c r="E3" s="108"/>
      <c r="F3" s="108"/>
      <c r="G3" s="109"/>
      <c r="H3" s="109"/>
      <c r="I3" s="109"/>
      <c r="J3" s="109"/>
      <c r="K3" s="109"/>
      <c r="L3" s="109"/>
      <c r="M3" s="109"/>
    </row>
    <row r="4" spans="1:20" s="13" customFormat="1" ht="13.15" x14ac:dyDescent="0.25">
      <c r="A4" s="155"/>
      <c r="B4" s="155"/>
      <c r="C4" s="155"/>
      <c r="D4" s="155"/>
      <c r="E4" s="155"/>
      <c r="F4" s="155"/>
      <c r="G4" s="114"/>
      <c r="H4" s="114"/>
      <c r="I4" s="114"/>
      <c r="J4" s="114"/>
      <c r="K4" s="114"/>
      <c r="L4" s="114"/>
      <c r="M4" s="114"/>
    </row>
    <row r="5" spans="1:20" s="13" customFormat="1" ht="13.15" x14ac:dyDescent="0.25">
      <c r="A5" s="155"/>
      <c r="B5" s="155"/>
      <c r="C5" s="155"/>
      <c r="D5" s="155"/>
      <c r="E5" s="155"/>
      <c r="F5" s="155"/>
      <c r="G5" s="114"/>
      <c r="H5" s="114"/>
      <c r="I5" s="114"/>
      <c r="J5" s="114"/>
      <c r="K5" s="114"/>
      <c r="L5" s="114"/>
      <c r="M5" s="114"/>
    </row>
    <row r="6" spans="1:20" s="13" customFormat="1" ht="20.25" customHeight="1" x14ac:dyDescent="0.25">
      <c r="A6" s="157" t="s">
        <v>80</v>
      </c>
      <c r="B6" s="157"/>
      <c r="C6" s="157"/>
      <c r="D6" s="157"/>
      <c r="E6" s="157"/>
      <c r="F6" s="157"/>
      <c r="G6" s="157"/>
      <c r="H6" s="157"/>
      <c r="I6" s="157"/>
      <c r="J6" s="96"/>
      <c r="K6" s="96"/>
      <c r="L6" s="96"/>
      <c r="M6" s="96"/>
    </row>
    <row r="7" spans="1:20" ht="14.45" x14ac:dyDescent="0.25">
      <c r="A7" s="6"/>
    </row>
    <row r="8" spans="1:20" ht="14.45" x14ac:dyDescent="0.3">
      <c r="A8" s="2"/>
    </row>
    <row r="9" spans="1:20" s="91" customFormat="1" ht="15.75" customHeight="1" x14ac:dyDescent="0.4">
      <c r="A9" s="164" t="s">
        <v>81</v>
      </c>
      <c r="B9" s="164"/>
      <c r="C9" s="164"/>
      <c r="D9" s="164"/>
      <c r="E9" s="164"/>
      <c r="F9" s="164" t="s">
        <v>548</v>
      </c>
      <c r="G9" s="164"/>
      <c r="H9" s="164"/>
      <c r="I9" s="164"/>
      <c r="J9" s="164"/>
      <c r="K9" s="164"/>
      <c r="L9" s="162" t="s">
        <v>549</v>
      </c>
      <c r="M9" s="163"/>
      <c r="N9" s="164" t="s">
        <v>82</v>
      </c>
      <c r="O9" s="164"/>
      <c r="P9" s="164"/>
      <c r="Q9" s="162" t="s">
        <v>83</v>
      </c>
      <c r="R9" s="165"/>
      <c r="S9" s="165"/>
      <c r="T9" s="163"/>
    </row>
    <row r="10" spans="1:20" s="91" customFormat="1" ht="126" x14ac:dyDescent="0.4">
      <c r="A10" s="115" t="s">
        <v>84</v>
      </c>
      <c r="B10" s="115" t="s">
        <v>85</v>
      </c>
      <c r="C10" s="115" t="s">
        <v>86</v>
      </c>
      <c r="D10" s="115" t="s">
        <v>87</v>
      </c>
      <c r="E10" s="115" t="s">
        <v>42</v>
      </c>
      <c r="F10" s="115" t="s">
        <v>88</v>
      </c>
      <c r="G10" s="115" t="s">
        <v>89</v>
      </c>
      <c r="H10" s="115" t="s">
        <v>90</v>
      </c>
      <c r="I10" s="115" t="s">
        <v>91</v>
      </c>
      <c r="J10" s="115" t="s">
        <v>92</v>
      </c>
      <c r="K10" s="115" t="s">
        <v>42</v>
      </c>
      <c r="L10" s="115" t="s">
        <v>544</v>
      </c>
      <c r="M10" s="115" t="s">
        <v>545</v>
      </c>
      <c r="N10" s="115" t="s">
        <v>93</v>
      </c>
      <c r="O10" s="115" t="s">
        <v>94</v>
      </c>
      <c r="P10" s="115" t="s">
        <v>95</v>
      </c>
      <c r="Q10" s="115" t="s">
        <v>96</v>
      </c>
      <c r="R10" s="115" t="s">
        <v>97</v>
      </c>
      <c r="S10" s="115" t="s">
        <v>546</v>
      </c>
      <c r="T10" s="115" t="s">
        <v>547</v>
      </c>
    </row>
    <row r="11" spans="1:20" s="91" customFormat="1" ht="16.149999999999999" x14ac:dyDescent="0.5">
      <c r="A11" s="115"/>
      <c r="B11" s="115"/>
      <c r="C11" s="115"/>
      <c r="D11" s="115"/>
      <c r="E11" s="115"/>
      <c r="F11" s="115"/>
      <c r="G11" s="115"/>
      <c r="H11" s="115"/>
      <c r="I11" s="115"/>
      <c r="J11" s="115"/>
      <c r="K11" s="115"/>
      <c r="L11" s="115"/>
      <c r="M11" s="115"/>
      <c r="N11" s="115"/>
      <c r="O11" s="115"/>
      <c r="P11" s="115"/>
      <c r="Q11" s="115"/>
      <c r="R11" s="115"/>
      <c r="S11" s="110"/>
      <c r="T11" s="110"/>
    </row>
    <row r="12" spans="1:20" ht="15.6" x14ac:dyDescent="0.3">
      <c r="A12" s="90">
        <v>714</v>
      </c>
      <c r="B12" s="90">
        <v>491</v>
      </c>
      <c r="C12" s="90">
        <v>61</v>
      </c>
      <c r="D12" s="90">
        <v>751</v>
      </c>
      <c r="E12" s="90">
        <v>218</v>
      </c>
      <c r="F12" s="90">
        <v>197</v>
      </c>
      <c r="G12" s="90">
        <v>315</v>
      </c>
      <c r="H12" s="90">
        <v>141</v>
      </c>
      <c r="I12" s="90">
        <v>3</v>
      </c>
      <c r="J12" s="90">
        <v>0</v>
      </c>
      <c r="K12" s="90">
        <v>58</v>
      </c>
      <c r="L12" s="90">
        <v>122</v>
      </c>
      <c r="M12" s="90">
        <v>592</v>
      </c>
      <c r="N12" s="90">
        <v>2094</v>
      </c>
      <c r="O12" s="90">
        <v>81</v>
      </c>
      <c r="P12" s="90">
        <v>11</v>
      </c>
      <c r="Q12" s="90">
        <v>925</v>
      </c>
      <c r="R12" s="90">
        <v>52</v>
      </c>
      <c r="S12" s="111">
        <v>68</v>
      </c>
      <c r="T12" s="111">
        <v>204</v>
      </c>
    </row>
  </sheetData>
  <mergeCells count="10">
    <mergeCell ref="L9:M9"/>
    <mergeCell ref="N9:P9"/>
    <mergeCell ref="Q9:T9"/>
    <mergeCell ref="A1:F1"/>
    <mergeCell ref="A2:F2"/>
    <mergeCell ref="A4:F4"/>
    <mergeCell ref="A5:F5"/>
    <mergeCell ref="A6:I6"/>
    <mergeCell ref="A9:E9"/>
    <mergeCell ref="F9:K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
  <sheetViews>
    <sheetView topLeftCell="C1" workbookViewId="0">
      <selection activeCell="L17" sqref="L17"/>
    </sheetView>
  </sheetViews>
  <sheetFormatPr defaultRowHeight="12" x14ac:dyDescent="0.2"/>
  <cols>
    <col min="1" max="1" width="14.1640625" customWidth="1"/>
    <col min="2" max="2" width="15.5" customWidth="1"/>
    <col min="3" max="3" width="13.5" customWidth="1"/>
    <col min="4" max="4" width="14.1640625" customWidth="1"/>
    <col min="5" max="5" width="14" customWidth="1"/>
    <col min="6" max="6" width="15.83203125" customWidth="1"/>
    <col min="7" max="7" width="15" customWidth="1"/>
    <col min="8" max="8" width="16.83203125" customWidth="1"/>
    <col min="9" max="15" width="12.6640625" customWidth="1"/>
    <col min="16" max="16" width="15.33203125" customWidth="1"/>
    <col min="17" max="18" width="12.6640625" customWidth="1"/>
    <col min="19" max="19" width="20" customWidth="1"/>
    <col min="20" max="21" width="12.6640625" customWidth="1"/>
    <col min="22" max="22" width="15.6640625" customWidth="1"/>
    <col min="23" max="23" width="15.5" customWidth="1"/>
    <col min="24" max="24" width="15.1640625" customWidth="1"/>
    <col min="25" max="26" width="18.83203125" customWidth="1"/>
  </cols>
  <sheetData>
    <row r="1" spans="1:20" s="13" customFormat="1" ht="13.15" x14ac:dyDescent="0.25">
      <c r="A1" s="155"/>
      <c r="B1" s="155"/>
      <c r="C1" s="155"/>
      <c r="D1" s="155"/>
      <c r="E1" s="155"/>
      <c r="F1" s="155"/>
      <c r="G1" s="117"/>
      <c r="H1" s="117"/>
      <c r="I1" s="117"/>
      <c r="J1" s="117"/>
      <c r="K1" s="117"/>
      <c r="L1" s="117"/>
      <c r="M1" s="117"/>
    </row>
    <row r="2" spans="1:20" s="13" customFormat="1" ht="13.15" x14ac:dyDescent="0.25">
      <c r="A2" s="155"/>
      <c r="B2" s="155"/>
      <c r="C2" s="155"/>
      <c r="D2" s="155"/>
      <c r="E2" s="155"/>
      <c r="F2" s="155"/>
      <c r="G2" s="117"/>
      <c r="H2" s="117"/>
      <c r="I2" s="117"/>
      <c r="J2" s="117"/>
      <c r="K2" s="117"/>
      <c r="L2" s="117"/>
      <c r="M2" s="117"/>
    </row>
    <row r="3" spans="1:20" s="13" customFormat="1" ht="15.75" x14ac:dyDescent="0.2">
      <c r="A3" s="108" t="s">
        <v>551</v>
      </c>
      <c r="B3" s="108"/>
      <c r="C3" s="108"/>
      <c r="D3" s="108"/>
      <c r="E3" s="108"/>
      <c r="F3" s="108"/>
      <c r="G3" s="109"/>
      <c r="H3" s="109"/>
      <c r="I3" s="109"/>
      <c r="J3" s="109"/>
      <c r="K3" s="109"/>
      <c r="L3" s="109"/>
      <c r="M3" s="109"/>
    </row>
    <row r="4" spans="1:20" s="13" customFormat="1" ht="13.15" x14ac:dyDescent="0.25">
      <c r="A4" s="155"/>
      <c r="B4" s="155"/>
      <c r="C4" s="155"/>
      <c r="D4" s="155"/>
      <c r="E4" s="155"/>
      <c r="F4" s="155"/>
      <c r="G4" s="117"/>
      <c r="H4" s="117"/>
      <c r="I4" s="117"/>
      <c r="J4" s="117"/>
      <c r="K4" s="117"/>
      <c r="L4" s="117"/>
      <c r="M4" s="117"/>
    </row>
    <row r="5" spans="1:20" s="13" customFormat="1" ht="13.15" x14ac:dyDescent="0.25">
      <c r="A5" s="155"/>
      <c r="B5" s="155"/>
      <c r="C5" s="155"/>
      <c r="D5" s="155"/>
      <c r="E5" s="155"/>
      <c r="F5" s="155"/>
      <c r="G5" s="117"/>
      <c r="H5" s="117"/>
      <c r="I5" s="117"/>
      <c r="J5" s="117"/>
      <c r="K5" s="117"/>
      <c r="L5" s="117"/>
      <c r="M5" s="117"/>
    </row>
    <row r="6" spans="1:20" s="13" customFormat="1" ht="20.25" customHeight="1" x14ac:dyDescent="0.25">
      <c r="A6" s="157" t="s">
        <v>80</v>
      </c>
      <c r="B6" s="157"/>
      <c r="C6" s="157"/>
      <c r="D6" s="157"/>
      <c r="E6" s="157"/>
      <c r="F6" s="157"/>
      <c r="G6" s="157"/>
      <c r="H6" s="157"/>
      <c r="I6" s="157"/>
      <c r="J6" s="96"/>
      <c r="K6" s="96"/>
      <c r="L6" s="96"/>
      <c r="M6" s="96"/>
    </row>
    <row r="7" spans="1:20" ht="14.45" x14ac:dyDescent="0.25">
      <c r="A7" s="6"/>
    </row>
    <row r="8" spans="1:20" ht="14.45" x14ac:dyDescent="0.3">
      <c r="A8" s="2"/>
    </row>
    <row r="9" spans="1:20" s="91" customFormat="1" ht="15.75" customHeight="1" x14ac:dyDescent="0.4">
      <c r="A9" s="164" t="s">
        <v>81</v>
      </c>
      <c r="B9" s="164"/>
      <c r="C9" s="164"/>
      <c r="D9" s="164"/>
      <c r="E9" s="164"/>
      <c r="F9" s="164" t="s">
        <v>548</v>
      </c>
      <c r="G9" s="164"/>
      <c r="H9" s="164"/>
      <c r="I9" s="164"/>
      <c r="J9" s="164"/>
      <c r="K9" s="164"/>
      <c r="L9" s="162" t="s">
        <v>549</v>
      </c>
      <c r="M9" s="163"/>
      <c r="N9" s="164" t="s">
        <v>82</v>
      </c>
      <c r="O9" s="164"/>
      <c r="P9" s="164"/>
      <c r="Q9" s="162" t="s">
        <v>83</v>
      </c>
      <c r="R9" s="165"/>
      <c r="S9" s="165"/>
      <c r="T9" s="163"/>
    </row>
    <row r="10" spans="1:20" s="91" customFormat="1" ht="126" x14ac:dyDescent="0.4">
      <c r="A10" s="119" t="s">
        <v>84</v>
      </c>
      <c r="B10" s="119" t="s">
        <v>85</v>
      </c>
      <c r="C10" s="119" t="s">
        <v>86</v>
      </c>
      <c r="D10" s="119" t="s">
        <v>87</v>
      </c>
      <c r="E10" s="119" t="s">
        <v>42</v>
      </c>
      <c r="F10" s="119" t="s">
        <v>88</v>
      </c>
      <c r="G10" s="119" t="s">
        <v>89</v>
      </c>
      <c r="H10" s="119" t="s">
        <v>90</v>
      </c>
      <c r="I10" s="119" t="s">
        <v>91</v>
      </c>
      <c r="J10" s="119" t="s">
        <v>92</v>
      </c>
      <c r="K10" s="119" t="s">
        <v>42</v>
      </c>
      <c r="L10" s="119" t="s">
        <v>544</v>
      </c>
      <c r="M10" s="119" t="s">
        <v>545</v>
      </c>
      <c r="N10" s="119" t="s">
        <v>93</v>
      </c>
      <c r="O10" s="119" t="s">
        <v>94</v>
      </c>
      <c r="P10" s="119" t="s">
        <v>95</v>
      </c>
      <c r="Q10" s="119" t="s">
        <v>96</v>
      </c>
      <c r="R10" s="119" t="s">
        <v>97</v>
      </c>
      <c r="S10" s="119" t="s">
        <v>546</v>
      </c>
      <c r="T10" s="119" t="s">
        <v>547</v>
      </c>
    </row>
    <row r="11" spans="1:20" s="91" customFormat="1" ht="16.149999999999999" x14ac:dyDescent="0.5">
      <c r="A11" s="119"/>
      <c r="B11" s="119"/>
      <c r="C11" s="119"/>
      <c r="D11" s="119"/>
      <c r="E11" s="119"/>
      <c r="F11" s="119"/>
      <c r="G11" s="119"/>
      <c r="H11" s="119"/>
      <c r="I11" s="119"/>
      <c r="J11" s="119"/>
      <c r="K11" s="119"/>
      <c r="L11" s="119"/>
      <c r="M11" s="119"/>
      <c r="N11" s="119"/>
      <c r="O11" s="119"/>
      <c r="P11" s="119"/>
      <c r="Q11" s="119"/>
      <c r="R11" s="119"/>
      <c r="S11" s="110"/>
      <c r="T11" s="110"/>
    </row>
    <row r="12" spans="1:20" ht="15.6" x14ac:dyDescent="0.3">
      <c r="A12" s="90">
        <v>1334</v>
      </c>
      <c r="B12" s="90">
        <v>862</v>
      </c>
      <c r="C12" s="90">
        <v>143</v>
      </c>
      <c r="D12" s="90">
        <v>194</v>
      </c>
      <c r="E12" s="90">
        <v>201</v>
      </c>
      <c r="F12" s="90">
        <v>163</v>
      </c>
      <c r="G12" s="90">
        <v>319</v>
      </c>
      <c r="H12" s="90">
        <v>334</v>
      </c>
      <c r="I12" s="90">
        <v>18</v>
      </c>
      <c r="J12" s="90">
        <v>0</v>
      </c>
      <c r="K12" s="90">
        <v>500</v>
      </c>
      <c r="L12" s="90">
        <v>563</v>
      </c>
      <c r="M12" s="90">
        <v>713</v>
      </c>
      <c r="N12" s="90">
        <v>2694</v>
      </c>
      <c r="O12" s="90">
        <v>46</v>
      </c>
      <c r="P12" s="90">
        <v>12</v>
      </c>
      <c r="Q12" s="90">
        <v>968</v>
      </c>
      <c r="R12" s="90">
        <v>32</v>
      </c>
      <c r="S12" s="111">
        <v>208</v>
      </c>
      <c r="T12" s="111">
        <v>132</v>
      </c>
    </row>
  </sheetData>
  <mergeCells count="10">
    <mergeCell ref="L9:M9"/>
    <mergeCell ref="N9:P9"/>
    <mergeCell ref="Q9:T9"/>
    <mergeCell ref="A1:F1"/>
    <mergeCell ref="A2:F2"/>
    <mergeCell ref="A4:F4"/>
    <mergeCell ref="A5:F5"/>
    <mergeCell ref="A6:I6"/>
    <mergeCell ref="A9:E9"/>
    <mergeCell ref="F9:K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workbookViewId="0">
      <selection activeCell="A167" sqref="A167:A168"/>
    </sheetView>
  </sheetViews>
  <sheetFormatPr defaultRowHeight="12" x14ac:dyDescent="0.2"/>
  <sheetData>
    <row r="1" spans="1:1" ht="409.5" x14ac:dyDescent="0.2">
      <c r="A1" s="18" t="s">
        <v>111</v>
      </c>
    </row>
    <row r="2" spans="1:1" ht="225" x14ac:dyDescent="0.2">
      <c r="A2" s="18" t="s">
        <v>112</v>
      </c>
    </row>
    <row r="3" spans="1:1" ht="229.5" x14ac:dyDescent="0.2">
      <c r="A3" s="19" t="s">
        <v>113</v>
      </c>
    </row>
    <row r="4" spans="1:1" ht="18.75" x14ac:dyDescent="0.2">
      <c r="A4" s="22"/>
    </row>
    <row r="5" spans="1:1" ht="18.75" x14ac:dyDescent="0.2">
      <c r="A5" s="22"/>
    </row>
    <row r="6" spans="1:1" ht="409.5" x14ac:dyDescent="0.2">
      <c r="A6" s="22" t="s">
        <v>114</v>
      </c>
    </row>
    <row r="7" spans="1:1" ht="18.75" x14ac:dyDescent="0.2">
      <c r="A7" s="22"/>
    </row>
    <row r="8" spans="1:1" ht="409.5" x14ac:dyDescent="0.2">
      <c r="A8" s="22" t="s">
        <v>115</v>
      </c>
    </row>
    <row r="9" spans="1:1" ht="409.5" x14ac:dyDescent="0.2">
      <c r="A9" s="21" t="s">
        <v>116</v>
      </c>
    </row>
    <row r="10" spans="1:1" ht="18.75" x14ac:dyDescent="0.2">
      <c r="A10" s="22"/>
    </row>
    <row r="11" spans="1:1" ht="409.5" x14ac:dyDescent="0.2">
      <c r="A11" s="22" t="s">
        <v>117</v>
      </c>
    </row>
    <row r="12" spans="1:1" ht="18.75" x14ac:dyDescent="0.2">
      <c r="A12" s="22"/>
    </row>
    <row r="13" spans="1:1" ht="409.5" x14ac:dyDescent="0.2">
      <c r="A13" s="22" t="s">
        <v>118</v>
      </c>
    </row>
    <row r="14" spans="1:1" ht="18.75" x14ac:dyDescent="0.2">
      <c r="A14" s="22"/>
    </row>
    <row r="15" spans="1:1" ht="409.5" x14ac:dyDescent="0.2">
      <c r="A15" s="22" t="s">
        <v>119</v>
      </c>
    </row>
    <row r="16" spans="1:1" ht="18.75" x14ac:dyDescent="0.2">
      <c r="A16" s="22"/>
    </row>
    <row r="17" spans="1:6" ht="409.5" x14ac:dyDescent="0.2">
      <c r="A17" s="22" t="s">
        <v>120</v>
      </c>
    </row>
    <row r="18" spans="1:6" ht="18.75" x14ac:dyDescent="0.2">
      <c r="A18" s="22"/>
    </row>
    <row r="19" spans="1:6" ht="18.75" x14ac:dyDescent="0.2">
      <c r="A19" s="24"/>
    </row>
    <row r="20" spans="1:6" ht="300" x14ac:dyDescent="0.2">
      <c r="A20" s="24" t="s">
        <v>13</v>
      </c>
    </row>
    <row r="21" spans="1:6" ht="19.5" thickBot="1" x14ac:dyDescent="0.25">
      <c r="A21" s="23"/>
    </row>
    <row r="22" spans="1:6" ht="35.25" customHeight="1" x14ac:dyDescent="0.2">
      <c r="A22" s="25" t="s">
        <v>121</v>
      </c>
      <c r="B22" s="126" t="s">
        <v>15</v>
      </c>
      <c r="C22" s="126" t="s">
        <v>123</v>
      </c>
      <c r="D22" s="126" t="s">
        <v>17</v>
      </c>
      <c r="E22" s="126" t="s">
        <v>18</v>
      </c>
      <c r="F22" s="126" t="s">
        <v>110</v>
      </c>
    </row>
    <row r="23" spans="1:6" ht="12.75" thickBot="1" x14ac:dyDescent="0.25">
      <c r="A23" s="26" t="s">
        <v>122</v>
      </c>
      <c r="B23" s="128"/>
      <c r="C23" s="128"/>
      <c r="D23" s="128"/>
      <c r="E23" s="128"/>
      <c r="F23" s="128"/>
    </row>
    <row r="24" spans="1:6" ht="24" x14ac:dyDescent="0.2">
      <c r="A24" s="126" t="s">
        <v>124</v>
      </c>
      <c r="B24" s="25" t="s">
        <v>125</v>
      </c>
      <c r="C24" s="126" t="s">
        <v>129</v>
      </c>
      <c r="D24" s="25" t="s">
        <v>130</v>
      </c>
      <c r="E24" s="126" t="s">
        <v>133</v>
      </c>
      <c r="F24" s="126" t="s">
        <v>134</v>
      </c>
    </row>
    <row r="25" spans="1:6" ht="96" x14ac:dyDescent="0.2">
      <c r="A25" s="127"/>
      <c r="B25" s="27" t="s">
        <v>126</v>
      </c>
      <c r="C25" s="127"/>
      <c r="D25" s="27" t="s">
        <v>131</v>
      </c>
      <c r="E25" s="127"/>
      <c r="F25" s="127"/>
    </row>
    <row r="26" spans="1:6" ht="216" x14ac:dyDescent="0.2">
      <c r="A26" s="127"/>
      <c r="B26" s="27" t="s">
        <v>127</v>
      </c>
      <c r="C26" s="127"/>
      <c r="D26" s="27" t="s">
        <v>132</v>
      </c>
      <c r="E26" s="127"/>
      <c r="F26" s="127"/>
    </row>
    <row r="27" spans="1:6" ht="24.75" thickBot="1" x14ac:dyDescent="0.25">
      <c r="A27" s="128"/>
      <c r="B27" s="26" t="s">
        <v>128</v>
      </c>
      <c r="C27" s="128"/>
      <c r="D27" s="28"/>
      <c r="E27" s="128"/>
      <c r="F27" s="128"/>
    </row>
    <row r="28" spans="1:6" ht="120" x14ac:dyDescent="0.2">
      <c r="A28" s="126" t="s">
        <v>135</v>
      </c>
      <c r="B28" s="126" t="s">
        <v>136</v>
      </c>
      <c r="C28" s="126" t="s">
        <v>137</v>
      </c>
      <c r="D28" s="25" t="s">
        <v>138</v>
      </c>
      <c r="E28" s="25" t="s">
        <v>140</v>
      </c>
      <c r="F28" s="25" t="s">
        <v>142</v>
      </c>
    </row>
    <row r="29" spans="1:6" ht="409.6" thickBot="1" x14ac:dyDescent="0.25">
      <c r="A29" s="128"/>
      <c r="B29" s="128"/>
      <c r="C29" s="128"/>
      <c r="D29" s="26" t="s">
        <v>139</v>
      </c>
      <c r="E29" s="26" t="s">
        <v>141</v>
      </c>
      <c r="F29" s="26" t="s">
        <v>143</v>
      </c>
    </row>
    <row r="30" spans="1:6" ht="228" x14ac:dyDescent="0.2">
      <c r="A30" s="126" t="s">
        <v>144</v>
      </c>
      <c r="B30" s="25" t="s">
        <v>145</v>
      </c>
      <c r="C30" s="126" t="s">
        <v>148</v>
      </c>
      <c r="D30" s="126"/>
      <c r="E30" s="126" t="s">
        <v>149</v>
      </c>
      <c r="F30" s="25" t="s">
        <v>150</v>
      </c>
    </row>
    <row r="31" spans="1:6" ht="409.5" x14ac:dyDescent="0.2">
      <c r="A31" s="127"/>
      <c r="B31" s="27" t="s">
        <v>146</v>
      </c>
      <c r="C31" s="127"/>
      <c r="D31" s="127"/>
      <c r="E31" s="127"/>
      <c r="F31" s="27" t="s">
        <v>151</v>
      </c>
    </row>
    <row r="32" spans="1:6" ht="24" x14ac:dyDescent="0.2">
      <c r="A32" s="127"/>
      <c r="B32" s="27" t="s">
        <v>147</v>
      </c>
      <c r="C32" s="127"/>
      <c r="D32" s="127"/>
      <c r="E32" s="127"/>
      <c r="F32" s="27"/>
    </row>
    <row r="33" spans="1:6" x14ac:dyDescent="0.2">
      <c r="A33" s="127"/>
      <c r="B33" s="27"/>
      <c r="C33" s="127"/>
      <c r="D33" s="127"/>
      <c r="E33" s="127"/>
      <c r="F33" s="27"/>
    </row>
    <row r="34" spans="1:6" x14ac:dyDescent="0.2">
      <c r="A34" s="127"/>
      <c r="B34" s="29"/>
      <c r="C34" s="127"/>
      <c r="D34" s="127"/>
      <c r="E34" s="127"/>
      <c r="F34" s="27"/>
    </row>
    <row r="35" spans="1:6" x14ac:dyDescent="0.2">
      <c r="A35" s="127"/>
      <c r="B35" s="29"/>
      <c r="C35" s="127"/>
      <c r="D35" s="127"/>
      <c r="E35" s="127"/>
      <c r="F35" s="27"/>
    </row>
    <row r="36" spans="1:6" x14ac:dyDescent="0.2">
      <c r="A36" s="127"/>
      <c r="B36" s="29"/>
      <c r="C36" s="127"/>
      <c r="D36" s="127"/>
      <c r="E36" s="127"/>
      <c r="F36" s="27"/>
    </row>
    <row r="37" spans="1:6" x14ac:dyDescent="0.2">
      <c r="A37" s="127"/>
      <c r="B37" s="29"/>
      <c r="C37" s="127"/>
      <c r="D37" s="127"/>
      <c r="E37" s="127"/>
      <c r="F37" s="27"/>
    </row>
    <row r="38" spans="1:6" ht="12.75" thickBot="1" x14ac:dyDescent="0.25">
      <c r="A38" s="127"/>
      <c r="B38" s="29"/>
      <c r="C38" s="127"/>
      <c r="D38" s="127"/>
      <c r="E38" s="128"/>
      <c r="F38" s="26"/>
    </row>
    <row r="39" spans="1:6" ht="228" x14ac:dyDescent="0.2">
      <c r="A39" s="127"/>
      <c r="B39" s="29"/>
      <c r="C39" s="127"/>
      <c r="D39" s="127"/>
      <c r="E39" s="126" t="s">
        <v>152</v>
      </c>
      <c r="F39" s="25" t="s">
        <v>150</v>
      </c>
    </row>
    <row r="40" spans="1:6" ht="228" x14ac:dyDescent="0.2">
      <c r="A40" s="127"/>
      <c r="B40" s="29"/>
      <c r="C40" s="127"/>
      <c r="D40" s="127"/>
      <c r="E40" s="127"/>
      <c r="F40" s="27" t="s">
        <v>153</v>
      </c>
    </row>
    <row r="41" spans="1:6" ht="12.75" thickBot="1" x14ac:dyDescent="0.25">
      <c r="A41" s="127"/>
      <c r="B41" s="29"/>
      <c r="C41" s="127"/>
      <c r="D41" s="127"/>
      <c r="E41" s="128"/>
      <c r="F41" s="26"/>
    </row>
    <row r="42" spans="1:6" ht="275.25" customHeight="1" x14ac:dyDescent="0.2">
      <c r="A42" s="127"/>
      <c r="B42" s="29"/>
      <c r="C42" s="127"/>
      <c r="D42" s="127"/>
      <c r="E42" s="126" t="s">
        <v>154</v>
      </c>
      <c r="F42" s="126" t="s">
        <v>155</v>
      </c>
    </row>
    <row r="43" spans="1:6" x14ac:dyDescent="0.2">
      <c r="A43" s="127"/>
      <c r="B43" s="29"/>
      <c r="C43" s="127"/>
      <c r="D43" s="127"/>
      <c r="E43" s="127"/>
      <c r="F43" s="127"/>
    </row>
    <row r="44" spans="1:6" ht="12.75" thickBot="1" x14ac:dyDescent="0.25">
      <c r="A44" s="128"/>
      <c r="B44" s="28"/>
      <c r="C44" s="128"/>
      <c r="D44" s="128"/>
      <c r="E44" s="128"/>
      <c r="F44" s="128"/>
    </row>
    <row r="45" spans="1:6" ht="84" x14ac:dyDescent="0.2">
      <c r="A45" s="126" t="s">
        <v>156</v>
      </c>
      <c r="B45" s="126" t="s">
        <v>157</v>
      </c>
      <c r="C45" s="25" t="s">
        <v>158</v>
      </c>
      <c r="D45" s="25" t="s">
        <v>130</v>
      </c>
      <c r="E45" s="25" t="s">
        <v>161</v>
      </c>
      <c r="F45" s="126" t="s">
        <v>163</v>
      </c>
    </row>
    <row r="46" spans="1:6" ht="228" x14ac:dyDescent="0.2">
      <c r="A46" s="127"/>
      <c r="B46" s="127"/>
      <c r="C46" s="27" t="s">
        <v>159</v>
      </c>
      <c r="D46" s="27" t="s">
        <v>160</v>
      </c>
      <c r="E46" s="27" t="s">
        <v>162</v>
      </c>
      <c r="F46" s="127"/>
    </row>
    <row r="47" spans="1:6" ht="12.75" thickBot="1" x14ac:dyDescent="0.25">
      <c r="A47" s="128"/>
      <c r="B47" s="128"/>
      <c r="C47" s="26"/>
      <c r="D47" s="26"/>
      <c r="E47" s="26"/>
      <c r="F47" s="128"/>
    </row>
    <row r="48" spans="1:6" ht="228" x14ac:dyDescent="0.2">
      <c r="A48" s="126" t="s">
        <v>164</v>
      </c>
      <c r="B48" s="126" t="s">
        <v>165</v>
      </c>
      <c r="C48" s="25" t="s">
        <v>166</v>
      </c>
      <c r="D48" s="25" t="s">
        <v>130</v>
      </c>
      <c r="E48" s="25" t="s">
        <v>171</v>
      </c>
      <c r="F48" s="126" t="s">
        <v>173</v>
      </c>
    </row>
    <row r="49" spans="1:6" ht="372" x14ac:dyDescent="0.2">
      <c r="A49" s="127"/>
      <c r="B49" s="127"/>
      <c r="C49" s="27" t="s">
        <v>167</v>
      </c>
      <c r="D49" s="27" t="s">
        <v>160</v>
      </c>
      <c r="E49" s="27" t="s">
        <v>172</v>
      </c>
      <c r="F49" s="127"/>
    </row>
    <row r="50" spans="1:6" ht="84" x14ac:dyDescent="0.2">
      <c r="A50" s="127"/>
      <c r="B50" s="127"/>
      <c r="C50" s="27" t="s">
        <v>168</v>
      </c>
      <c r="D50" s="27"/>
      <c r="E50" s="29"/>
      <c r="F50" s="127"/>
    </row>
    <row r="51" spans="1:6" ht="144" x14ac:dyDescent="0.2">
      <c r="A51" s="127"/>
      <c r="B51" s="127"/>
      <c r="C51" s="27" t="s">
        <v>169</v>
      </c>
      <c r="D51" s="29"/>
      <c r="E51" s="29"/>
      <c r="F51" s="127"/>
    </row>
    <row r="52" spans="1:6" ht="132" x14ac:dyDescent="0.2">
      <c r="A52" s="127"/>
      <c r="B52" s="127"/>
      <c r="C52" s="27" t="s">
        <v>170</v>
      </c>
      <c r="D52" s="29"/>
      <c r="E52" s="29"/>
      <c r="F52" s="127"/>
    </row>
    <row r="53" spans="1:6" ht="12.75" thickBot="1" x14ac:dyDescent="0.25">
      <c r="A53" s="128"/>
      <c r="B53" s="128"/>
      <c r="C53" s="26"/>
      <c r="D53" s="28"/>
      <c r="E53" s="28"/>
      <c r="F53" s="128"/>
    </row>
    <row r="54" spans="1:6" ht="18.75" x14ac:dyDescent="0.2">
      <c r="A54" s="23"/>
    </row>
    <row r="55" spans="1:6" ht="18.75" x14ac:dyDescent="0.2">
      <c r="A55" s="23"/>
    </row>
    <row r="56" spans="1:6" ht="18.75" x14ac:dyDescent="0.2">
      <c r="A56" s="23"/>
    </row>
    <row r="57" spans="1:6" ht="18.75" x14ac:dyDescent="0.2">
      <c r="A57" s="23"/>
    </row>
    <row r="58" spans="1:6" ht="18.75" x14ac:dyDescent="0.2">
      <c r="A58" s="23"/>
    </row>
    <row r="59" spans="1:6" ht="18.75" x14ac:dyDescent="0.2">
      <c r="A59" s="23"/>
    </row>
    <row r="60" spans="1:6" ht="18.75" x14ac:dyDescent="0.2">
      <c r="A60" s="23"/>
    </row>
    <row r="61" spans="1:6" ht="18.75" x14ac:dyDescent="0.2">
      <c r="A61" s="18"/>
    </row>
    <row r="62" spans="1:6" ht="18.75" x14ac:dyDescent="0.2">
      <c r="A62" s="18"/>
    </row>
    <row r="63" spans="1:6" ht="18.75" x14ac:dyDescent="0.2">
      <c r="A63" s="18"/>
    </row>
    <row r="64" spans="1:6" ht="18.75" x14ac:dyDescent="0.2">
      <c r="A64" s="18"/>
    </row>
    <row r="65" spans="1:1" ht="409.5" x14ac:dyDescent="0.2">
      <c r="A65" s="18" t="s">
        <v>111</v>
      </c>
    </row>
    <row r="66" spans="1:1" ht="225" x14ac:dyDescent="0.2">
      <c r="A66" s="18" t="s">
        <v>112</v>
      </c>
    </row>
    <row r="67" spans="1:1" ht="242.25" x14ac:dyDescent="0.2">
      <c r="A67" s="19" t="s">
        <v>174</v>
      </c>
    </row>
    <row r="68" spans="1:1" ht="18.75" x14ac:dyDescent="0.2">
      <c r="A68" s="22"/>
    </row>
    <row r="69" spans="1:1" ht="409.5" x14ac:dyDescent="0.2">
      <c r="A69" s="22" t="s">
        <v>114</v>
      </c>
    </row>
    <row r="70" spans="1:1" ht="18.75" x14ac:dyDescent="0.2">
      <c r="A70" s="21"/>
    </row>
    <row r="71" spans="1:1" ht="409.5" x14ac:dyDescent="0.2">
      <c r="A71" s="24" t="s">
        <v>175</v>
      </c>
    </row>
    <row r="72" spans="1:1" ht="18.75" x14ac:dyDescent="0.2">
      <c r="A72" s="23"/>
    </row>
    <row r="73" spans="1:1" ht="409.5" x14ac:dyDescent="0.2">
      <c r="A73" s="22" t="s">
        <v>117</v>
      </c>
    </row>
    <row r="74" spans="1:1" ht="18.75" x14ac:dyDescent="0.2">
      <c r="A74" s="21"/>
    </row>
    <row r="75" spans="1:1" ht="409.5" x14ac:dyDescent="0.2">
      <c r="A75" s="22" t="s">
        <v>118</v>
      </c>
    </row>
    <row r="76" spans="1:1" ht="18.75" x14ac:dyDescent="0.2">
      <c r="A76" s="21"/>
    </row>
    <row r="77" spans="1:1" ht="409.5" x14ac:dyDescent="0.2">
      <c r="A77" s="22" t="s">
        <v>119</v>
      </c>
    </row>
    <row r="78" spans="1:1" ht="18.75" x14ac:dyDescent="0.2">
      <c r="A78" s="21"/>
    </row>
    <row r="79" spans="1:1" ht="409.5" x14ac:dyDescent="0.2">
      <c r="A79" s="22" t="s">
        <v>120</v>
      </c>
    </row>
    <row r="80" spans="1:1" ht="18.75" x14ac:dyDescent="0.2">
      <c r="A80" s="24"/>
    </row>
    <row r="81" spans="1:6" ht="300.75" thickBot="1" x14ac:dyDescent="0.25">
      <c r="A81" s="24" t="s">
        <v>13</v>
      </c>
    </row>
    <row r="82" spans="1:6" ht="35.25" customHeight="1" x14ac:dyDescent="0.2">
      <c r="A82" s="25" t="s">
        <v>121</v>
      </c>
      <c r="B82" s="126" t="s">
        <v>15</v>
      </c>
      <c r="C82" s="126" t="s">
        <v>123</v>
      </c>
      <c r="D82" s="126" t="s">
        <v>17</v>
      </c>
      <c r="E82" s="126" t="s">
        <v>18</v>
      </c>
      <c r="F82" s="126" t="s">
        <v>110</v>
      </c>
    </row>
    <row r="83" spans="1:6" ht="12.75" thickBot="1" x14ac:dyDescent="0.25">
      <c r="A83" s="26" t="s">
        <v>122</v>
      </c>
      <c r="B83" s="128"/>
      <c r="C83" s="128"/>
      <c r="D83" s="128"/>
      <c r="E83" s="128"/>
      <c r="F83" s="128"/>
    </row>
    <row r="84" spans="1:6" ht="24" x14ac:dyDescent="0.2">
      <c r="A84" s="126" t="s">
        <v>124</v>
      </c>
      <c r="B84" s="25" t="s">
        <v>125</v>
      </c>
      <c r="C84" s="126" t="s">
        <v>129</v>
      </c>
      <c r="D84" s="25" t="s">
        <v>130</v>
      </c>
      <c r="E84" s="126" t="s">
        <v>176</v>
      </c>
      <c r="F84" s="126" t="s">
        <v>177</v>
      </c>
    </row>
    <row r="85" spans="1:6" ht="96" x14ac:dyDescent="0.2">
      <c r="A85" s="127"/>
      <c r="B85" s="27" t="s">
        <v>126</v>
      </c>
      <c r="C85" s="127"/>
      <c r="D85" s="27" t="s">
        <v>131</v>
      </c>
      <c r="E85" s="127"/>
      <c r="F85" s="127"/>
    </row>
    <row r="86" spans="1:6" ht="216" x14ac:dyDescent="0.2">
      <c r="A86" s="127"/>
      <c r="B86" s="27" t="s">
        <v>127</v>
      </c>
      <c r="C86" s="127"/>
      <c r="D86" s="27" t="s">
        <v>132</v>
      </c>
      <c r="E86" s="127"/>
      <c r="F86" s="127"/>
    </row>
    <row r="87" spans="1:6" ht="24.75" thickBot="1" x14ac:dyDescent="0.25">
      <c r="A87" s="128"/>
      <c r="B87" s="26" t="s">
        <v>128</v>
      </c>
      <c r="C87" s="128"/>
      <c r="D87" s="28"/>
      <c r="E87" s="128"/>
      <c r="F87" s="128"/>
    </row>
    <row r="88" spans="1:6" ht="239.25" customHeight="1" x14ac:dyDescent="0.2">
      <c r="A88" s="126" t="s">
        <v>135</v>
      </c>
      <c r="B88" s="126" t="s">
        <v>136</v>
      </c>
      <c r="C88" s="126" t="s">
        <v>137</v>
      </c>
      <c r="D88" s="25" t="s">
        <v>138</v>
      </c>
      <c r="E88" s="25" t="s">
        <v>178</v>
      </c>
      <c r="F88" s="126" t="s">
        <v>179</v>
      </c>
    </row>
    <row r="89" spans="1:6" ht="96.75" thickBot="1" x14ac:dyDescent="0.25">
      <c r="A89" s="128"/>
      <c r="B89" s="128"/>
      <c r="C89" s="128"/>
      <c r="D89" s="26" t="s">
        <v>139</v>
      </c>
      <c r="E89" s="26" t="s">
        <v>141</v>
      </c>
      <c r="F89" s="128"/>
    </row>
    <row r="90" spans="1:6" ht="240" x14ac:dyDescent="0.2">
      <c r="A90" s="126" t="s">
        <v>144</v>
      </c>
      <c r="B90" s="25" t="s">
        <v>145</v>
      </c>
      <c r="C90" s="126" t="s">
        <v>148</v>
      </c>
      <c r="D90" s="126"/>
      <c r="E90" s="126" t="s">
        <v>180</v>
      </c>
      <c r="F90" s="25" t="s">
        <v>181</v>
      </c>
    </row>
    <row r="91" spans="1:6" ht="409.5" x14ac:dyDescent="0.2">
      <c r="A91" s="127"/>
      <c r="B91" s="27" t="s">
        <v>146</v>
      </c>
      <c r="C91" s="127"/>
      <c r="D91" s="127"/>
      <c r="E91" s="127"/>
      <c r="F91" s="27" t="s">
        <v>151</v>
      </c>
    </row>
    <row r="92" spans="1:6" ht="24" x14ac:dyDescent="0.2">
      <c r="A92" s="127"/>
      <c r="B92" s="27" t="s">
        <v>147</v>
      </c>
      <c r="C92" s="127"/>
      <c r="D92" s="127"/>
      <c r="E92" s="127"/>
      <c r="F92" s="27"/>
    </row>
    <row r="93" spans="1:6" x14ac:dyDescent="0.2">
      <c r="A93" s="127"/>
      <c r="B93" s="27"/>
      <c r="C93" s="127"/>
      <c r="D93" s="127"/>
      <c r="E93" s="127"/>
      <c r="F93" s="27"/>
    </row>
    <row r="94" spans="1:6" x14ac:dyDescent="0.2">
      <c r="A94" s="127"/>
      <c r="B94" s="29"/>
      <c r="C94" s="127"/>
      <c r="D94" s="127"/>
      <c r="E94" s="127"/>
      <c r="F94" s="27"/>
    </row>
    <row r="95" spans="1:6" x14ac:dyDescent="0.2">
      <c r="A95" s="127"/>
      <c r="B95" s="29"/>
      <c r="C95" s="127"/>
      <c r="D95" s="127"/>
      <c r="E95" s="127"/>
      <c r="F95" s="27"/>
    </row>
    <row r="96" spans="1:6" x14ac:dyDescent="0.2">
      <c r="A96" s="127"/>
      <c r="B96" s="29"/>
      <c r="C96" s="127"/>
      <c r="D96" s="127"/>
      <c r="E96" s="127"/>
      <c r="F96" s="27"/>
    </row>
    <row r="97" spans="1:6" ht="12.75" thickBot="1" x14ac:dyDescent="0.25">
      <c r="A97" s="127"/>
      <c r="B97" s="29"/>
      <c r="C97" s="127"/>
      <c r="D97" s="127"/>
      <c r="E97" s="128"/>
      <c r="F97" s="26"/>
    </row>
    <row r="98" spans="1:6" ht="228" x14ac:dyDescent="0.2">
      <c r="A98" s="127"/>
      <c r="B98" s="29"/>
      <c r="C98" s="127"/>
      <c r="D98" s="127"/>
      <c r="E98" s="126" t="s">
        <v>182</v>
      </c>
      <c r="F98" s="25" t="s">
        <v>150</v>
      </c>
    </row>
    <row r="99" spans="1:6" ht="228" x14ac:dyDescent="0.2">
      <c r="A99" s="127"/>
      <c r="B99" s="29"/>
      <c r="C99" s="127"/>
      <c r="D99" s="127"/>
      <c r="E99" s="127"/>
      <c r="F99" s="27" t="s">
        <v>153</v>
      </c>
    </row>
    <row r="100" spans="1:6" ht="12.75" thickBot="1" x14ac:dyDescent="0.25">
      <c r="A100" s="127"/>
      <c r="B100" s="29"/>
      <c r="C100" s="127"/>
      <c r="D100" s="127"/>
      <c r="E100" s="128"/>
      <c r="F100" s="26"/>
    </row>
    <row r="101" spans="1:6" ht="275.25" customHeight="1" x14ac:dyDescent="0.2">
      <c r="A101" s="127"/>
      <c r="B101" s="29"/>
      <c r="C101" s="127"/>
      <c r="D101" s="127"/>
      <c r="E101" s="126" t="s">
        <v>183</v>
      </c>
      <c r="F101" s="126" t="s">
        <v>155</v>
      </c>
    </row>
    <row r="102" spans="1:6" x14ac:dyDescent="0.2">
      <c r="A102" s="127"/>
      <c r="B102" s="29"/>
      <c r="C102" s="127"/>
      <c r="D102" s="127"/>
      <c r="E102" s="127"/>
      <c r="F102" s="127"/>
    </row>
    <row r="103" spans="1:6" ht="12.75" thickBot="1" x14ac:dyDescent="0.25">
      <c r="A103" s="128"/>
      <c r="B103" s="28"/>
      <c r="C103" s="128"/>
      <c r="D103" s="128"/>
      <c r="E103" s="128"/>
      <c r="F103" s="128"/>
    </row>
    <row r="104" spans="1:6" ht="84" x14ac:dyDescent="0.2">
      <c r="A104" s="126" t="s">
        <v>156</v>
      </c>
      <c r="B104" s="126" t="s">
        <v>157</v>
      </c>
      <c r="C104" s="25" t="s">
        <v>158</v>
      </c>
      <c r="D104" s="25" t="s">
        <v>130</v>
      </c>
      <c r="E104" s="25" t="s">
        <v>184</v>
      </c>
      <c r="F104" s="126" t="s">
        <v>185</v>
      </c>
    </row>
    <row r="105" spans="1:6" ht="228" x14ac:dyDescent="0.2">
      <c r="A105" s="127"/>
      <c r="B105" s="127"/>
      <c r="C105" s="27" t="s">
        <v>159</v>
      </c>
      <c r="D105" s="27" t="s">
        <v>160</v>
      </c>
      <c r="E105" s="27" t="s">
        <v>162</v>
      </c>
      <c r="F105" s="127"/>
    </row>
    <row r="106" spans="1:6" ht="12.75" thickBot="1" x14ac:dyDescent="0.25">
      <c r="A106" s="128"/>
      <c r="B106" s="128"/>
      <c r="C106" s="26"/>
      <c r="D106" s="26"/>
      <c r="E106" s="26"/>
      <c r="F106" s="128"/>
    </row>
    <row r="107" spans="1:6" ht="228" x14ac:dyDescent="0.2">
      <c r="A107" s="126" t="s">
        <v>164</v>
      </c>
      <c r="B107" s="126" t="s">
        <v>165</v>
      </c>
      <c r="C107" s="25" t="s">
        <v>166</v>
      </c>
      <c r="D107" s="25" t="s">
        <v>130</v>
      </c>
      <c r="E107" s="25" t="s">
        <v>186</v>
      </c>
      <c r="F107" s="25" t="s">
        <v>187</v>
      </c>
    </row>
    <row r="108" spans="1:6" ht="372" x14ac:dyDescent="0.2">
      <c r="A108" s="127"/>
      <c r="B108" s="127"/>
      <c r="C108" s="27" t="s">
        <v>167</v>
      </c>
      <c r="D108" s="27" t="s">
        <v>160</v>
      </c>
      <c r="E108" s="27" t="s">
        <v>172</v>
      </c>
      <c r="F108" s="27" t="s">
        <v>188</v>
      </c>
    </row>
    <row r="109" spans="1:6" ht="84" x14ac:dyDescent="0.2">
      <c r="A109" s="127"/>
      <c r="B109" s="127"/>
      <c r="C109" s="27" t="s">
        <v>168</v>
      </c>
      <c r="D109" s="27"/>
      <c r="E109" s="29"/>
      <c r="F109" s="29"/>
    </row>
    <row r="110" spans="1:6" ht="144" x14ac:dyDescent="0.2">
      <c r="A110" s="127"/>
      <c r="B110" s="127"/>
      <c r="C110" s="27" t="s">
        <v>169</v>
      </c>
      <c r="D110" s="29"/>
      <c r="E110" s="29"/>
      <c r="F110" s="29"/>
    </row>
    <row r="111" spans="1:6" ht="132" x14ac:dyDescent="0.2">
      <c r="A111" s="127"/>
      <c r="B111" s="127"/>
      <c r="C111" s="27" t="s">
        <v>170</v>
      </c>
      <c r="D111" s="29"/>
      <c r="E111" s="29"/>
      <c r="F111" s="29"/>
    </row>
    <row r="112" spans="1:6" ht="12.75" thickBot="1" x14ac:dyDescent="0.25">
      <c r="A112" s="128"/>
      <c r="B112" s="128"/>
      <c r="C112" s="26"/>
      <c r="D112" s="28"/>
      <c r="E112" s="28"/>
      <c r="F112" s="28"/>
    </row>
    <row r="113" spans="1:1" ht="18.75" x14ac:dyDescent="0.2">
      <c r="A113" s="23"/>
    </row>
    <row r="114" spans="1:1" ht="18.75" x14ac:dyDescent="0.2">
      <c r="A114" s="23"/>
    </row>
    <row r="115" spans="1:1" ht="409.5" x14ac:dyDescent="0.2">
      <c r="A115" s="18" t="s">
        <v>111</v>
      </c>
    </row>
    <row r="116" spans="1:1" ht="225" x14ac:dyDescent="0.2">
      <c r="A116" s="18" t="s">
        <v>112</v>
      </c>
    </row>
    <row r="117" spans="1:1" ht="242.25" x14ac:dyDescent="0.2">
      <c r="A117" s="19" t="s">
        <v>189</v>
      </c>
    </row>
    <row r="118" spans="1:1" ht="18.75" x14ac:dyDescent="0.2">
      <c r="A118" s="22"/>
    </row>
    <row r="119" spans="1:1" ht="409.5" x14ac:dyDescent="0.2">
      <c r="A119" s="22" t="s">
        <v>190</v>
      </c>
    </row>
    <row r="120" spans="1:1" ht="18.75" x14ac:dyDescent="0.2">
      <c r="A120" s="21"/>
    </row>
    <row r="121" spans="1:1" ht="409.5" x14ac:dyDescent="0.2">
      <c r="A121" s="24" t="s">
        <v>175</v>
      </c>
    </row>
    <row r="122" spans="1:1" ht="18.75" x14ac:dyDescent="0.2">
      <c r="A122" s="23"/>
    </row>
    <row r="123" spans="1:1" ht="409.5" x14ac:dyDescent="0.2">
      <c r="A123" s="22" t="s">
        <v>117</v>
      </c>
    </row>
    <row r="124" spans="1:1" ht="18.75" x14ac:dyDescent="0.2">
      <c r="A124" s="21"/>
    </row>
    <row r="125" spans="1:1" ht="409.5" x14ac:dyDescent="0.2">
      <c r="A125" s="22" t="s">
        <v>118</v>
      </c>
    </row>
    <row r="126" spans="1:1" ht="18.75" x14ac:dyDescent="0.2">
      <c r="A126" s="21"/>
    </row>
    <row r="127" spans="1:1" ht="409.5" x14ac:dyDescent="0.2">
      <c r="A127" s="22" t="s">
        <v>119</v>
      </c>
    </row>
    <row r="128" spans="1:1" ht="18.75" x14ac:dyDescent="0.2">
      <c r="A128" s="21"/>
    </row>
    <row r="129" spans="1:6" ht="409.5" x14ac:dyDescent="0.2">
      <c r="A129" s="22" t="s">
        <v>120</v>
      </c>
    </row>
    <row r="130" spans="1:6" ht="18.75" x14ac:dyDescent="0.2">
      <c r="A130" s="24"/>
    </row>
    <row r="131" spans="1:6" ht="300.75" thickBot="1" x14ac:dyDescent="0.25">
      <c r="A131" s="24" t="s">
        <v>13</v>
      </c>
    </row>
    <row r="132" spans="1:6" ht="37.5" customHeight="1" x14ac:dyDescent="0.2">
      <c r="A132" s="31" t="s">
        <v>121</v>
      </c>
      <c r="B132" s="123" t="s">
        <v>15</v>
      </c>
      <c r="C132" s="123" t="s">
        <v>123</v>
      </c>
      <c r="D132" s="123" t="s">
        <v>17</v>
      </c>
      <c r="E132" s="123" t="s">
        <v>18</v>
      </c>
      <c r="F132" s="123" t="s">
        <v>110</v>
      </c>
    </row>
    <row r="133" spans="1:6" ht="13.5" thickBot="1" x14ac:dyDescent="0.25">
      <c r="A133" s="32" t="s">
        <v>122</v>
      </c>
      <c r="B133" s="125"/>
      <c r="C133" s="125"/>
      <c r="D133" s="125"/>
      <c r="E133" s="125"/>
      <c r="F133" s="125"/>
    </row>
    <row r="134" spans="1:6" ht="50.25" customHeight="1" x14ac:dyDescent="0.2">
      <c r="A134" s="123" t="s">
        <v>124</v>
      </c>
      <c r="B134" s="31" t="s">
        <v>125</v>
      </c>
      <c r="C134" s="123" t="s">
        <v>129</v>
      </c>
      <c r="D134" s="31" t="s">
        <v>130</v>
      </c>
      <c r="E134" s="123" t="s">
        <v>191</v>
      </c>
      <c r="F134" s="123" t="s">
        <v>192</v>
      </c>
    </row>
    <row r="135" spans="1:6" ht="102" x14ac:dyDescent="0.2">
      <c r="A135" s="124"/>
      <c r="B135" s="33" t="s">
        <v>126</v>
      </c>
      <c r="C135" s="124"/>
      <c r="D135" s="33" t="s">
        <v>131</v>
      </c>
      <c r="E135" s="124"/>
      <c r="F135" s="124"/>
    </row>
    <row r="136" spans="1:6" ht="229.5" x14ac:dyDescent="0.2">
      <c r="A136" s="124"/>
      <c r="B136" s="33" t="s">
        <v>127</v>
      </c>
      <c r="C136" s="124"/>
      <c r="D136" s="33" t="s">
        <v>132</v>
      </c>
      <c r="E136" s="124"/>
      <c r="F136" s="124"/>
    </row>
    <row r="137" spans="1:6" ht="26.25" thickBot="1" x14ac:dyDescent="0.25">
      <c r="A137" s="125"/>
      <c r="B137" s="32" t="s">
        <v>128</v>
      </c>
      <c r="C137" s="125"/>
      <c r="D137" s="28"/>
      <c r="E137" s="125"/>
      <c r="F137" s="125"/>
    </row>
    <row r="138" spans="1:6" ht="267.75" customHeight="1" x14ac:dyDescent="0.2">
      <c r="A138" s="123" t="s">
        <v>135</v>
      </c>
      <c r="B138" s="123" t="s">
        <v>136</v>
      </c>
      <c r="C138" s="123" t="s">
        <v>137</v>
      </c>
      <c r="D138" s="31" t="s">
        <v>138</v>
      </c>
      <c r="E138" s="31" t="s">
        <v>193</v>
      </c>
      <c r="F138" s="123" t="s">
        <v>195</v>
      </c>
    </row>
    <row r="139" spans="1:6" ht="114.75" x14ac:dyDescent="0.2">
      <c r="A139" s="124"/>
      <c r="B139" s="124"/>
      <c r="C139" s="124"/>
      <c r="D139" s="33" t="s">
        <v>139</v>
      </c>
      <c r="E139" s="33" t="s">
        <v>194</v>
      </c>
      <c r="F139" s="124"/>
    </row>
    <row r="140" spans="1:6" ht="12.75" thickBot="1" x14ac:dyDescent="0.25">
      <c r="A140" s="125"/>
      <c r="B140" s="125"/>
      <c r="C140" s="125"/>
      <c r="D140" s="28"/>
      <c r="E140" s="28"/>
      <c r="F140" s="125"/>
    </row>
    <row r="141" spans="1:6" ht="267.75" x14ac:dyDescent="0.2">
      <c r="A141" s="123" t="s">
        <v>144</v>
      </c>
      <c r="B141" s="31" t="s">
        <v>145</v>
      </c>
      <c r="C141" s="123" t="s">
        <v>148</v>
      </c>
      <c r="D141" s="123"/>
      <c r="E141" s="123" t="s">
        <v>180</v>
      </c>
      <c r="F141" s="31" t="s">
        <v>181</v>
      </c>
    </row>
    <row r="142" spans="1:6" ht="409.5" x14ac:dyDescent="0.2">
      <c r="A142" s="124"/>
      <c r="B142" s="33" t="s">
        <v>146</v>
      </c>
      <c r="C142" s="124"/>
      <c r="D142" s="124"/>
      <c r="E142" s="124"/>
      <c r="F142" s="33" t="s">
        <v>196</v>
      </c>
    </row>
    <row r="143" spans="1:6" ht="25.5" x14ac:dyDescent="0.2">
      <c r="A143" s="124"/>
      <c r="B143" s="33" t="s">
        <v>147</v>
      </c>
      <c r="C143" s="124"/>
      <c r="D143" s="124"/>
      <c r="E143" s="124"/>
      <c r="F143" s="33"/>
    </row>
    <row r="144" spans="1:6" ht="12.75" x14ac:dyDescent="0.2">
      <c r="A144" s="124"/>
      <c r="B144" s="33"/>
      <c r="C144" s="124"/>
      <c r="D144" s="124"/>
      <c r="E144" s="124"/>
      <c r="F144" s="33"/>
    </row>
    <row r="145" spans="1:6" ht="12.75" x14ac:dyDescent="0.2">
      <c r="A145" s="124"/>
      <c r="B145" s="29"/>
      <c r="C145" s="124"/>
      <c r="D145" s="124"/>
      <c r="E145" s="124"/>
      <c r="F145" s="33"/>
    </row>
    <row r="146" spans="1:6" ht="12.75" x14ac:dyDescent="0.2">
      <c r="A146" s="124"/>
      <c r="B146" s="29"/>
      <c r="C146" s="124"/>
      <c r="D146" s="124"/>
      <c r="E146" s="124"/>
      <c r="F146" s="33"/>
    </row>
    <row r="147" spans="1:6" ht="12.75" x14ac:dyDescent="0.2">
      <c r="A147" s="124"/>
      <c r="B147" s="29"/>
      <c r="C147" s="124"/>
      <c r="D147" s="124"/>
      <c r="E147" s="124"/>
      <c r="F147" s="33"/>
    </row>
    <row r="148" spans="1:6" ht="12.75" x14ac:dyDescent="0.2">
      <c r="A148" s="124"/>
      <c r="B148" s="29"/>
      <c r="C148" s="124"/>
      <c r="D148" s="124"/>
      <c r="E148" s="124"/>
      <c r="F148" s="33"/>
    </row>
    <row r="149" spans="1:6" ht="13.5" thickBot="1" x14ac:dyDescent="0.25">
      <c r="A149" s="124"/>
      <c r="B149" s="29"/>
      <c r="C149" s="124"/>
      <c r="D149" s="124"/>
      <c r="E149" s="125"/>
      <c r="F149" s="32"/>
    </row>
    <row r="150" spans="1:6" ht="178.5" x14ac:dyDescent="0.2">
      <c r="A150" s="124"/>
      <c r="B150" s="29"/>
      <c r="C150" s="124"/>
      <c r="D150" s="124"/>
      <c r="E150" s="123" t="s">
        <v>154</v>
      </c>
      <c r="F150" s="31" t="s">
        <v>197</v>
      </c>
    </row>
    <row r="151" spans="1:6" ht="255" x14ac:dyDescent="0.2">
      <c r="A151" s="124"/>
      <c r="B151" s="29"/>
      <c r="C151" s="124"/>
      <c r="D151" s="124"/>
      <c r="E151" s="124"/>
      <c r="F151" s="33" t="s">
        <v>150</v>
      </c>
    </row>
    <row r="152" spans="1:6" ht="242.25" x14ac:dyDescent="0.2">
      <c r="A152" s="124"/>
      <c r="B152" s="29"/>
      <c r="C152" s="124"/>
      <c r="D152" s="124"/>
      <c r="E152" s="124"/>
      <c r="F152" s="33" t="s">
        <v>153</v>
      </c>
    </row>
    <row r="153" spans="1:6" ht="13.5" thickBot="1" x14ac:dyDescent="0.25">
      <c r="A153" s="124"/>
      <c r="B153" s="29"/>
      <c r="C153" s="124"/>
      <c r="D153" s="124"/>
      <c r="E153" s="124"/>
      <c r="F153" s="32"/>
    </row>
    <row r="154" spans="1:6" ht="242.25" customHeight="1" x14ac:dyDescent="0.2">
      <c r="A154" s="124"/>
      <c r="B154" s="29"/>
      <c r="C154" s="124"/>
      <c r="D154" s="124"/>
      <c r="E154" s="124"/>
      <c r="F154" s="123" t="s">
        <v>155</v>
      </c>
    </row>
    <row r="155" spans="1:6" ht="12.75" thickBot="1" x14ac:dyDescent="0.25">
      <c r="A155" s="125"/>
      <c r="B155" s="28"/>
      <c r="C155" s="125"/>
      <c r="D155" s="125"/>
      <c r="E155" s="125"/>
      <c r="F155" s="125"/>
    </row>
    <row r="156" spans="1:6" ht="89.25" x14ac:dyDescent="0.2">
      <c r="A156" s="123" t="s">
        <v>156</v>
      </c>
      <c r="B156" s="123" t="s">
        <v>157</v>
      </c>
      <c r="C156" s="31" t="s">
        <v>158</v>
      </c>
      <c r="D156" s="31" t="s">
        <v>130</v>
      </c>
      <c r="E156" s="31" t="s">
        <v>198</v>
      </c>
      <c r="F156" s="123" t="s">
        <v>185</v>
      </c>
    </row>
    <row r="157" spans="1:6" ht="242.25" x14ac:dyDescent="0.2">
      <c r="A157" s="124"/>
      <c r="B157" s="124"/>
      <c r="C157" s="33" t="s">
        <v>159</v>
      </c>
      <c r="D157" s="33" t="s">
        <v>160</v>
      </c>
      <c r="E157" s="33" t="s">
        <v>162</v>
      </c>
      <c r="F157" s="124"/>
    </row>
    <row r="158" spans="1:6" ht="13.5" thickBot="1" x14ac:dyDescent="0.25">
      <c r="A158" s="125"/>
      <c r="B158" s="125"/>
      <c r="C158" s="32"/>
      <c r="D158" s="32"/>
      <c r="E158" s="32"/>
      <c r="F158" s="125"/>
    </row>
    <row r="159" spans="1:6" ht="242.25" x14ac:dyDescent="0.2">
      <c r="A159" s="123" t="s">
        <v>164</v>
      </c>
      <c r="B159" s="123" t="s">
        <v>165</v>
      </c>
      <c r="C159" s="25" t="s">
        <v>166</v>
      </c>
      <c r="D159" s="31" t="s">
        <v>130</v>
      </c>
      <c r="E159" s="31" t="s">
        <v>199</v>
      </c>
      <c r="F159" s="31" t="s">
        <v>187</v>
      </c>
    </row>
    <row r="160" spans="1:6" ht="408" x14ac:dyDescent="0.2">
      <c r="A160" s="124"/>
      <c r="B160" s="124"/>
      <c r="C160" s="27" t="s">
        <v>167</v>
      </c>
      <c r="D160" s="33" t="s">
        <v>160</v>
      </c>
      <c r="E160" s="33" t="s">
        <v>172</v>
      </c>
      <c r="F160" s="33" t="s">
        <v>188</v>
      </c>
    </row>
    <row r="161" spans="1:6" ht="84" x14ac:dyDescent="0.2">
      <c r="A161" s="124"/>
      <c r="B161" s="124"/>
      <c r="C161" s="27" t="s">
        <v>168</v>
      </c>
      <c r="D161" s="33"/>
      <c r="E161" s="29"/>
      <c r="F161" s="29"/>
    </row>
    <row r="162" spans="1:6" ht="144" x14ac:dyDescent="0.2">
      <c r="A162" s="124"/>
      <c r="B162" s="124"/>
      <c r="C162" s="27" t="s">
        <v>169</v>
      </c>
      <c r="D162" s="29"/>
      <c r="E162" s="29"/>
      <c r="F162" s="29"/>
    </row>
    <row r="163" spans="1:6" ht="132" x14ac:dyDescent="0.2">
      <c r="A163" s="124"/>
      <c r="B163" s="124"/>
      <c r="C163" s="27" t="s">
        <v>170</v>
      </c>
      <c r="D163" s="29"/>
      <c r="E163" s="29"/>
      <c r="F163" s="29"/>
    </row>
    <row r="164" spans="1:6" ht="13.5" thickBot="1" x14ac:dyDescent="0.25">
      <c r="A164" s="125"/>
      <c r="B164" s="125"/>
      <c r="C164" s="32"/>
      <c r="D164" s="28"/>
      <c r="E164" s="28"/>
      <c r="F164" s="28"/>
    </row>
    <row r="165" spans="1:6" ht="18.75" x14ac:dyDescent="0.2">
      <c r="A165" s="23"/>
    </row>
    <row r="166" spans="1:6" ht="18.75" x14ac:dyDescent="0.2">
      <c r="A166" s="23"/>
    </row>
    <row r="167" spans="1:6" ht="409.5" x14ac:dyDescent="0.2">
      <c r="A167" s="21" t="s">
        <v>526</v>
      </c>
    </row>
    <row r="168" spans="1:6" ht="18.75" x14ac:dyDescent="0.3">
      <c r="A168" s="20"/>
    </row>
    <row r="169" spans="1:6" ht="18.75" x14ac:dyDescent="0.2">
      <c r="A169" s="18"/>
    </row>
    <row r="170" spans="1:6" ht="18.75" x14ac:dyDescent="0.2">
      <c r="A170" s="18"/>
    </row>
    <row r="171" spans="1:6" ht="18.75" x14ac:dyDescent="0.2">
      <c r="A171" s="18"/>
    </row>
    <row r="172" spans="1:6" ht="18.75" x14ac:dyDescent="0.2">
      <c r="A172" s="18"/>
    </row>
    <row r="173" spans="1:6" ht="18.75" x14ac:dyDescent="0.2">
      <c r="A173" s="18"/>
    </row>
    <row r="174" spans="1:6" ht="18.75" x14ac:dyDescent="0.2">
      <c r="A174" s="18"/>
    </row>
    <row r="175" spans="1:6" ht="18.75" x14ac:dyDescent="0.2">
      <c r="A175" s="18"/>
    </row>
    <row r="176" spans="1:6" ht="18.75" x14ac:dyDescent="0.2">
      <c r="A176" s="18"/>
    </row>
    <row r="177" spans="1:1" ht="18.75" x14ac:dyDescent="0.2">
      <c r="A177" s="18"/>
    </row>
    <row r="178" spans="1:1" ht="18.75" x14ac:dyDescent="0.2">
      <c r="A178" s="18"/>
    </row>
    <row r="179" spans="1:1" ht="18.75" x14ac:dyDescent="0.2">
      <c r="A179" s="18"/>
    </row>
    <row r="180" spans="1:1" ht="18.75" x14ac:dyDescent="0.2">
      <c r="A180" s="18"/>
    </row>
    <row r="181" spans="1:1" ht="18.75" x14ac:dyDescent="0.2">
      <c r="A181" s="18"/>
    </row>
    <row r="182" spans="1:1" ht="18.75" x14ac:dyDescent="0.2">
      <c r="A182" s="18"/>
    </row>
    <row r="183" spans="1:1" ht="18.75" x14ac:dyDescent="0.2">
      <c r="A183" s="18"/>
    </row>
    <row r="184" spans="1:1" ht="18.75" x14ac:dyDescent="0.2">
      <c r="A184" s="18"/>
    </row>
    <row r="185" spans="1:1" ht="18.75" x14ac:dyDescent="0.2">
      <c r="A185" s="18"/>
    </row>
    <row r="186" spans="1:1" ht="409.5" x14ac:dyDescent="0.2">
      <c r="A186" s="18" t="s">
        <v>111</v>
      </c>
    </row>
    <row r="187" spans="1:1" ht="225" x14ac:dyDescent="0.2">
      <c r="A187" s="18" t="s">
        <v>112</v>
      </c>
    </row>
    <row r="188" spans="1:1" ht="229.5" x14ac:dyDescent="0.2">
      <c r="A188" s="19" t="s">
        <v>200</v>
      </c>
    </row>
    <row r="189" spans="1:1" ht="18.75" x14ac:dyDescent="0.2">
      <c r="A189" s="22"/>
    </row>
    <row r="190" spans="1:1" ht="409.5" x14ac:dyDescent="0.2">
      <c r="A190" s="22" t="s">
        <v>190</v>
      </c>
    </row>
    <row r="191" spans="1:1" ht="18.75" x14ac:dyDescent="0.2">
      <c r="A191" s="21"/>
    </row>
    <row r="192" spans="1:1" ht="409.5" x14ac:dyDescent="0.2">
      <c r="A192" s="24" t="s">
        <v>201</v>
      </c>
    </row>
    <row r="193" spans="1:6" ht="409.5" x14ac:dyDescent="0.2">
      <c r="A193" s="23" t="s">
        <v>202</v>
      </c>
    </row>
    <row r="194" spans="1:6" ht="18.75" x14ac:dyDescent="0.2">
      <c r="A194" s="23"/>
    </row>
    <row r="195" spans="1:6" ht="409.5" x14ac:dyDescent="0.2">
      <c r="A195" s="22" t="s">
        <v>117</v>
      </c>
    </row>
    <row r="196" spans="1:6" ht="18.75" x14ac:dyDescent="0.2">
      <c r="A196" s="21"/>
    </row>
    <row r="197" spans="1:6" ht="409.5" x14ac:dyDescent="0.2">
      <c r="A197" s="22" t="s">
        <v>118</v>
      </c>
    </row>
    <row r="198" spans="1:6" ht="18.75" x14ac:dyDescent="0.2">
      <c r="A198" s="21"/>
    </row>
    <row r="199" spans="1:6" ht="409.5" x14ac:dyDescent="0.2">
      <c r="A199" s="22" t="s">
        <v>203</v>
      </c>
    </row>
    <row r="200" spans="1:6" ht="18.75" x14ac:dyDescent="0.2">
      <c r="A200" s="21"/>
    </row>
    <row r="201" spans="1:6" ht="409.5" x14ac:dyDescent="0.2">
      <c r="A201" s="22" t="s">
        <v>120</v>
      </c>
    </row>
    <row r="202" spans="1:6" ht="18.75" x14ac:dyDescent="0.2">
      <c r="A202" s="24"/>
    </row>
    <row r="203" spans="1:6" ht="300.75" thickBot="1" x14ac:dyDescent="0.25">
      <c r="A203" s="24" t="s">
        <v>13</v>
      </c>
    </row>
    <row r="204" spans="1:6" ht="37.5" customHeight="1" x14ac:dyDescent="0.2">
      <c r="A204" s="31" t="s">
        <v>121</v>
      </c>
      <c r="B204" s="123" t="s">
        <v>15</v>
      </c>
      <c r="C204" s="123" t="s">
        <v>123</v>
      </c>
      <c r="D204" s="123" t="s">
        <v>17</v>
      </c>
      <c r="E204" s="123" t="s">
        <v>18</v>
      </c>
      <c r="F204" s="123" t="s">
        <v>110</v>
      </c>
    </row>
    <row r="205" spans="1:6" ht="13.5" thickBot="1" x14ac:dyDescent="0.25">
      <c r="A205" s="32" t="s">
        <v>122</v>
      </c>
      <c r="B205" s="125"/>
      <c r="C205" s="125"/>
      <c r="D205" s="125"/>
      <c r="E205" s="125"/>
      <c r="F205" s="125"/>
    </row>
    <row r="206" spans="1:6" ht="24" x14ac:dyDescent="0.2">
      <c r="A206" s="123" t="s">
        <v>124</v>
      </c>
      <c r="B206" s="25" t="s">
        <v>125</v>
      </c>
      <c r="C206" s="126" t="s">
        <v>129</v>
      </c>
      <c r="D206" s="25" t="s">
        <v>130</v>
      </c>
      <c r="E206" s="126" t="s">
        <v>176</v>
      </c>
      <c r="F206" s="126" t="s">
        <v>177</v>
      </c>
    </row>
    <row r="207" spans="1:6" ht="96" x14ac:dyDescent="0.2">
      <c r="A207" s="124"/>
      <c r="B207" s="27" t="s">
        <v>126</v>
      </c>
      <c r="C207" s="127"/>
      <c r="D207" s="27" t="s">
        <v>131</v>
      </c>
      <c r="E207" s="127"/>
      <c r="F207" s="127"/>
    </row>
    <row r="208" spans="1:6" ht="216" x14ac:dyDescent="0.2">
      <c r="A208" s="124"/>
      <c r="B208" s="27" t="s">
        <v>127</v>
      </c>
      <c r="C208" s="127"/>
      <c r="D208" s="27" t="s">
        <v>132</v>
      </c>
      <c r="E208" s="127"/>
      <c r="F208" s="127"/>
    </row>
    <row r="209" spans="1:6" ht="24.75" thickBot="1" x14ac:dyDescent="0.25">
      <c r="A209" s="125"/>
      <c r="B209" s="26" t="s">
        <v>128</v>
      </c>
      <c r="C209" s="128"/>
      <c r="D209" s="28"/>
      <c r="E209" s="128"/>
      <c r="F209" s="128"/>
    </row>
    <row r="210" spans="1:6" ht="396" x14ac:dyDescent="0.2">
      <c r="A210" s="123" t="s">
        <v>135</v>
      </c>
      <c r="B210" s="126" t="s">
        <v>204</v>
      </c>
      <c r="C210" s="25" t="s">
        <v>205</v>
      </c>
      <c r="D210" s="25" t="s">
        <v>130</v>
      </c>
      <c r="E210" s="126" t="s">
        <v>207</v>
      </c>
      <c r="F210" s="126"/>
    </row>
    <row r="211" spans="1:6" ht="408" x14ac:dyDescent="0.2">
      <c r="A211" s="124"/>
      <c r="B211" s="127"/>
      <c r="C211" s="27" t="s">
        <v>206</v>
      </c>
      <c r="D211" s="27" t="s">
        <v>131</v>
      </c>
      <c r="E211" s="127"/>
      <c r="F211" s="127"/>
    </row>
    <row r="212" spans="1:6" x14ac:dyDescent="0.2">
      <c r="A212" s="124"/>
      <c r="B212" s="127"/>
      <c r="C212" s="27"/>
      <c r="D212" s="27"/>
      <c r="E212" s="127"/>
      <c r="F212" s="127"/>
    </row>
    <row r="213" spans="1:6" x14ac:dyDescent="0.2">
      <c r="A213" s="124"/>
      <c r="B213" s="127"/>
      <c r="C213" s="27"/>
      <c r="D213" s="29"/>
      <c r="E213" s="127"/>
      <c r="F213" s="127"/>
    </row>
    <row r="214" spans="1:6" x14ac:dyDescent="0.2">
      <c r="A214" s="124"/>
      <c r="B214" s="127"/>
      <c r="C214" s="27"/>
      <c r="D214" s="29"/>
      <c r="E214" s="127"/>
      <c r="F214" s="127"/>
    </row>
    <row r="215" spans="1:6" x14ac:dyDescent="0.2">
      <c r="A215" s="124"/>
      <c r="B215" s="127"/>
      <c r="C215" s="27"/>
      <c r="D215" s="29"/>
      <c r="E215" s="127"/>
      <c r="F215" s="127"/>
    </row>
    <row r="216" spans="1:6" x14ac:dyDescent="0.2">
      <c r="A216" s="124"/>
      <c r="B216" s="127"/>
      <c r="C216" s="27"/>
      <c r="D216" s="29"/>
      <c r="E216" s="127"/>
      <c r="F216" s="127"/>
    </row>
    <row r="217" spans="1:6" x14ac:dyDescent="0.2">
      <c r="A217" s="124"/>
      <c r="B217" s="127"/>
      <c r="C217" s="27"/>
      <c r="D217" s="29"/>
      <c r="E217" s="127"/>
      <c r="F217" s="127"/>
    </row>
    <row r="218" spans="1:6" ht="12.75" thickBot="1" x14ac:dyDescent="0.25">
      <c r="A218" s="125"/>
      <c r="B218" s="128"/>
      <c r="C218" s="26"/>
      <c r="D218" s="28"/>
      <c r="E218" s="128"/>
      <c r="F218" s="128"/>
    </row>
    <row r="219" spans="1:6" ht="409.6" customHeight="1" x14ac:dyDescent="0.2">
      <c r="A219" s="123" t="s">
        <v>144</v>
      </c>
      <c r="B219" s="126" t="s">
        <v>208</v>
      </c>
      <c r="C219" s="126" t="s">
        <v>209</v>
      </c>
      <c r="D219" s="25" t="s">
        <v>138</v>
      </c>
      <c r="E219" s="126" t="s">
        <v>211</v>
      </c>
      <c r="F219" s="126" t="s">
        <v>212</v>
      </c>
    </row>
    <row r="220" spans="1:6" ht="96.75" thickBot="1" x14ac:dyDescent="0.25">
      <c r="A220" s="124"/>
      <c r="B220" s="127"/>
      <c r="C220" s="127"/>
      <c r="D220" s="27" t="s">
        <v>210</v>
      </c>
      <c r="E220" s="128"/>
      <c r="F220" s="127"/>
    </row>
    <row r="221" spans="1:6" ht="263.25" customHeight="1" x14ac:dyDescent="0.2">
      <c r="A221" s="124"/>
      <c r="B221" s="127"/>
      <c r="C221" s="127"/>
      <c r="D221" s="27"/>
      <c r="E221" s="126" t="s">
        <v>213</v>
      </c>
      <c r="F221" s="127"/>
    </row>
    <row r="222" spans="1:6" ht="12.75" thickBot="1" x14ac:dyDescent="0.25">
      <c r="A222" s="125"/>
      <c r="B222" s="128"/>
      <c r="C222" s="128"/>
      <c r="D222" s="28"/>
      <c r="E222" s="128"/>
      <c r="F222" s="128"/>
    </row>
    <row r="223" spans="1:6" ht="263.25" customHeight="1" x14ac:dyDescent="0.2">
      <c r="A223" s="123" t="s">
        <v>156</v>
      </c>
      <c r="B223" s="126" t="s">
        <v>136</v>
      </c>
      <c r="C223" s="126" t="s">
        <v>214</v>
      </c>
      <c r="D223" s="25" t="s">
        <v>138</v>
      </c>
      <c r="E223" s="25" t="s">
        <v>215</v>
      </c>
      <c r="F223" s="126" t="s">
        <v>216</v>
      </c>
    </row>
    <row r="224" spans="1:6" ht="96.75" thickBot="1" x14ac:dyDescent="0.25">
      <c r="A224" s="124"/>
      <c r="B224" s="127"/>
      <c r="C224" s="127"/>
      <c r="D224" s="27" t="s">
        <v>139</v>
      </c>
      <c r="E224" s="26" t="s">
        <v>194</v>
      </c>
      <c r="F224" s="128"/>
    </row>
    <row r="225" spans="1:6" ht="228" x14ac:dyDescent="0.2">
      <c r="A225" s="124"/>
      <c r="B225" s="127"/>
      <c r="C225" s="127"/>
      <c r="D225" s="29"/>
      <c r="E225" s="25" t="s">
        <v>217</v>
      </c>
      <c r="F225" s="126" t="s">
        <v>220</v>
      </c>
    </row>
    <row r="226" spans="1:6" x14ac:dyDescent="0.2">
      <c r="A226" s="124"/>
      <c r="B226" s="127"/>
      <c r="C226" s="127"/>
      <c r="D226" s="29"/>
      <c r="E226" s="27" t="s">
        <v>218</v>
      </c>
      <c r="F226" s="127"/>
    </row>
    <row r="227" spans="1:6" ht="144" x14ac:dyDescent="0.2">
      <c r="A227" s="124"/>
      <c r="B227" s="127"/>
      <c r="C227" s="127"/>
      <c r="D227" s="29"/>
      <c r="E227" s="27" t="s">
        <v>219</v>
      </c>
      <c r="F227" s="127"/>
    </row>
    <row r="228" spans="1:6" ht="12.75" thickBot="1" x14ac:dyDescent="0.25">
      <c r="A228" s="125"/>
      <c r="B228" s="128"/>
      <c r="C228" s="128"/>
      <c r="D228" s="28"/>
      <c r="E228" s="26"/>
      <c r="F228" s="128"/>
    </row>
    <row r="229" spans="1:6" ht="156" x14ac:dyDescent="0.2">
      <c r="A229" s="123" t="s">
        <v>164</v>
      </c>
      <c r="B229" s="25" t="s">
        <v>145</v>
      </c>
      <c r="C229" s="126" t="s">
        <v>148</v>
      </c>
      <c r="D229" s="126"/>
      <c r="E229" s="126" t="s">
        <v>154</v>
      </c>
      <c r="F229" s="25" t="s">
        <v>197</v>
      </c>
    </row>
    <row r="230" spans="1:6" ht="240" x14ac:dyDescent="0.2">
      <c r="A230" s="124"/>
      <c r="B230" s="27" t="s">
        <v>146</v>
      </c>
      <c r="C230" s="127"/>
      <c r="D230" s="127"/>
      <c r="E230" s="127"/>
      <c r="F230" s="27" t="s">
        <v>221</v>
      </c>
    </row>
    <row r="231" spans="1:6" ht="252" x14ac:dyDescent="0.2">
      <c r="A231" s="124"/>
      <c r="B231" s="27" t="s">
        <v>147</v>
      </c>
      <c r="C231" s="127"/>
      <c r="D231" s="127"/>
      <c r="E231" s="127"/>
      <c r="F231" s="27" t="s">
        <v>222</v>
      </c>
    </row>
    <row r="232" spans="1:6" ht="48" x14ac:dyDescent="0.2">
      <c r="A232" s="124"/>
      <c r="B232" s="27"/>
      <c r="C232" s="127"/>
      <c r="D232" s="127"/>
      <c r="E232" s="127"/>
      <c r="F232" s="27" t="s">
        <v>223</v>
      </c>
    </row>
    <row r="233" spans="1:6" ht="409.5" x14ac:dyDescent="0.2">
      <c r="A233" s="124"/>
      <c r="B233" s="29"/>
      <c r="C233" s="127"/>
      <c r="D233" s="127"/>
      <c r="E233" s="127"/>
      <c r="F233" s="27" t="s">
        <v>224</v>
      </c>
    </row>
    <row r="234" spans="1:6" ht="12.75" thickBot="1" x14ac:dyDescent="0.25">
      <c r="A234" s="125"/>
      <c r="B234" s="28"/>
      <c r="C234" s="128"/>
      <c r="D234" s="128"/>
      <c r="E234" s="128"/>
      <c r="F234" s="26"/>
    </row>
    <row r="235" spans="1:6" ht="84" x14ac:dyDescent="0.2">
      <c r="A235" s="123" t="s">
        <v>225</v>
      </c>
      <c r="B235" s="126" t="s">
        <v>157</v>
      </c>
      <c r="C235" s="25" t="s">
        <v>158</v>
      </c>
      <c r="D235" s="25" t="s">
        <v>130</v>
      </c>
      <c r="E235" s="25" t="s">
        <v>184</v>
      </c>
      <c r="F235" s="126" t="s">
        <v>185</v>
      </c>
    </row>
    <row r="236" spans="1:6" ht="228" x14ac:dyDescent="0.2">
      <c r="A236" s="124"/>
      <c r="B236" s="127"/>
      <c r="C236" s="27" t="s">
        <v>159</v>
      </c>
      <c r="D236" s="27" t="s">
        <v>160</v>
      </c>
      <c r="E236" s="27" t="s">
        <v>162</v>
      </c>
      <c r="F236" s="127"/>
    </row>
    <row r="237" spans="1:6" ht="72" x14ac:dyDescent="0.2">
      <c r="A237" s="124"/>
      <c r="B237" s="127"/>
      <c r="C237" s="27" t="s">
        <v>166</v>
      </c>
      <c r="D237" s="27"/>
      <c r="E237" s="27"/>
      <c r="F237" s="127"/>
    </row>
    <row r="238" spans="1:6" ht="72" x14ac:dyDescent="0.2">
      <c r="A238" s="124"/>
      <c r="B238" s="127"/>
      <c r="C238" s="27" t="s">
        <v>167</v>
      </c>
      <c r="D238" s="29"/>
      <c r="E238" s="29"/>
      <c r="F238" s="127"/>
    </row>
    <row r="239" spans="1:6" ht="84" x14ac:dyDescent="0.2">
      <c r="A239" s="124"/>
      <c r="B239" s="127"/>
      <c r="C239" s="27" t="s">
        <v>226</v>
      </c>
      <c r="D239" s="29"/>
      <c r="E239" s="29"/>
      <c r="F239" s="127"/>
    </row>
    <row r="240" spans="1:6" x14ac:dyDescent="0.2">
      <c r="A240" s="124"/>
      <c r="B240" s="127"/>
      <c r="C240" s="27"/>
      <c r="D240" s="29"/>
      <c r="E240" s="29"/>
      <c r="F240" s="127"/>
    </row>
    <row r="241" spans="1:6" ht="12.75" thickBot="1" x14ac:dyDescent="0.25">
      <c r="A241" s="125"/>
      <c r="B241" s="128"/>
      <c r="C241" s="26"/>
      <c r="D241" s="28"/>
      <c r="E241" s="28"/>
      <c r="F241" s="128"/>
    </row>
    <row r="242" spans="1:6" ht="228" x14ac:dyDescent="0.2">
      <c r="A242" s="123" t="s">
        <v>227</v>
      </c>
      <c r="B242" s="126" t="s">
        <v>165</v>
      </c>
      <c r="C242" s="25" t="s">
        <v>228</v>
      </c>
      <c r="D242" s="25" t="s">
        <v>130</v>
      </c>
      <c r="E242" s="25" t="s">
        <v>186</v>
      </c>
      <c r="F242" s="25" t="s">
        <v>187</v>
      </c>
    </row>
    <row r="243" spans="1:6" ht="372" x14ac:dyDescent="0.2">
      <c r="A243" s="124"/>
      <c r="B243" s="127"/>
      <c r="C243" s="27" t="s">
        <v>166</v>
      </c>
      <c r="D243" s="27" t="s">
        <v>160</v>
      </c>
      <c r="E243" s="27" t="s">
        <v>172</v>
      </c>
      <c r="F243" s="27" t="s">
        <v>188</v>
      </c>
    </row>
    <row r="244" spans="1:6" ht="72" x14ac:dyDescent="0.2">
      <c r="A244" s="124"/>
      <c r="B244" s="127"/>
      <c r="C244" s="27" t="s">
        <v>167</v>
      </c>
      <c r="D244" s="27"/>
      <c r="E244" s="29"/>
      <c r="F244" s="29"/>
    </row>
    <row r="245" spans="1:6" ht="144" x14ac:dyDescent="0.2">
      <c r="A245" s="124"/>
      <c r="B245" s="127"/>
      <c r="C245" s="27" t="s">
        <v>169</v>
      </c>
      <c r="D245" s="29"/>
      <c r="E245" s="29"/>
      <c r="F245" s="29"/>
    </row>
    <row r="246" spans="1:6" ht="132.75" thickBot="1" x14ac:dyDescent="0.25">
      <c r="A246" s="125"/>
      <c r="B246" s="128"/>
      <c r="C246" s="26" t="s">
        <v>170</v>
      </c>
      <c r="D246" s="28"/>
      <c r="E246" s="28"/>
      <c r="F246" s="28"/>
    </row>
    <row r="247" spans="1:6" ht="18.75" x14ac:dyDescent="0.2">
      <c r="A247" s="23"/>
    </row>
    <row r="248" spans="1:6" ht="18.75" x14ac:dyDescent="0.2">
      <c r="A248" s="23"/>
    </row>
    <row r="249" spans="1:6" ht="243.75" x14ac:dyDescent="0.2">
      <c r="A249" s="24" t="s">
        <v>229</v>
      </c>
    </row>
    <row r="250" spans="1:6" ht="18.75" x14ac:dyDescent="0.2">
      <c r="A250" s="23"/>
    </row>
    <row r="251" spans="1:6" ht="281.25" x14ac:dyDescent="0.2">
      <c r="A251" s="24" t="s">
        <v>230</v>
      </c>
    </row>
    <row r="252" spans="1:6" ht="281.25" x14ac:dyDescent="0.2">
      <c r="A252" s="24" t="s">
        <v>231</v>
      </c>
    </row>
    <row r="253" spans="1:6" ht="93.75" x14ac:dyDescent="0.2">
      <c r="A253" s="24" t="s">
        <v>232</v>
      </c>
    </row>
  </sheetData>
  <mergeCells count="107">
    <mergeCell ref="B22:B23"/>
    <mergeCell ref="C22:C23"/>
    <mergeCell ref="D22:D23"/>
    <mergeCell ref="E22:E23"/>
    <mergeCell ref="F22:F23"/>
    <mergeCell ref="A24:A27"/>
    <mergeCell ref="C24:C27"/>
    <mergeCell ref="E24:E27"/>
    <mergeCell ref="F24:F27"/>
    <mergeCell ref="E30:E38"/>
    <mergeCell ref="E39:E41"/>
    <mergeCell ref="E42:E44"/>
    <mergeCell ref="F42:F44"/>
    <mergeCell ref="A45:A47"/>
    <mergeCell ref="B45:B47"/>
    <mergeCell ref="F45:F47"/>
    <mergeCell ref="A28:A29"/>
    <mergeCell ref="B28:B29"/>
    <mergeCell ref="C28:C29"/>
    <mergeCell ref="A30:A44"/>
    <mergeCell ref="C30:C44"/>
    <mergeCell ref="D30:D44"/>
    <mergeCell ref="A84:A87"/>
    <mergeCell ref="C84:C87"/>
    <mergeCell ref="E84:E87"/>
    <mergeCell ref="F84:F87"/>
    <mergeCell ref="A88:A89"/>
    <mergeCell ref="B88:B89"/>
    <mergeCell ref="C88:C89"/>
    <mergeCell ref="F88:F89"/>
    <mergeCell ref="A48:A53"/>
    <mergeCell ref="B48:B53"/>
    <mergeCell ref="F48:F53"/>
    <mergeCell ref="B82:B83"/>
    <mergeCell ref="C82:C83"/>
    <mergeCell ref="D82:D83"/>
    <mergeCell ref="E82:E83"/>
    <mergeCell ref="F82:F83"/>
    <mergeCell ref="F101:F103"/>
    <mergeCell ref="A104:A106"/>
    <mergeCell ref="B104:B106"/>
    <mergeCell ref="F104:F106"/>
    <mergeCell ref="A107:A112"/>
    <mergeCell ref="B107:B112"/>
    <mergeCell ref="A90:A103"/>
    <mergeCell ref="C90:C103"/>
    <mergeCell ref="D90:D103"/>
    <mergeCell ref="E90:E97"/>
    <mergeCell ref="E98:E100"/>
    <mergeCell ref="E101:E103"/>
    <mergeCell ref="B132:B133"/>
    <mergeCell ref="C132:C133"/>
    <mergeCell ref="D132:D133"/>
    <mergeCell ref="E132:E133"/>
    <mergeCell ref="F132:F133"/>
    <mergeCell ref="A134:A137"/>
    <mergeCell ref="C134:C137"/>
    <mergeCell ref="E134:E137"/>
    <mergeCell ref="F134:F137"/>
    <mergeCell ref="A138:A140"/>
    <mergeCell ref="B138:B140"/>
    <mergeCell ref="C138:C140"/>
    <mergeCell ref="F138:F140"/>
    <mergeCell ref="A141:A155"/>
    <mergeCell ref="C141:C155"/>
    <mergeCell ref="D141:D155"/>
    <mergeCell ref="E141:E149"/>
    <mergeCell ref="E150:E155"/>
    <mergeCell ref="F154:F155"/>
    <mergeCell ref="A156:A158"/>
    <mergeCell ref="B156:B158"/>
    <mergeCell ref="F156:F158"/>
    <mergeCell ref="A159:A164"/>
    <mergeCell ref="B159:B164"/>
    <mergeCell ref="B204:B205"/>
    <mergeCell ref="C204:C205"/>
    <mergeCell ref="D204:D205"/>
    <mergeCell ref="E204:E205"/>
    <mergeCell ref="F204:F205"/>
    <mergeCell ref="A219:A222"/>
    <mergeCell ref="B219:B222"/>
    <mergeCell ref="C219:C222"/>
    <mergeCell ref="E219:E220"/>
    <mergeCell ref="F219:F222"/>
    <mergeCell ref="E221:E222"/>
    <mergeCell ref="A206:A209"/>
    <mergeCell ref="C206:C209"/>
    <mergeCell ref="E206:E209"/>
    <mergeCell ref="F206:F209"/>
    <mergeCell ref="A210:A218"/>
    <mergeCell ref="B210:B218"/>
    <mergeCell ref="E210:E218"/>
    <mergeCell ref="F210:F218"/>
    <mergeCell ref="A235:A241"/>
    <mergeCell ref="B235:B241"/>
    <mergeCell ref="F235:F241"/>
    <mergeCell ref="A242:A246"/>
    <mergeCell ref="B242:B246"/>
    <mergeCell ref="A223:A228"/>
    <mergeCell ref="B223:B228"/>
    <mergeCell ref="C223:C228"/>
    <mergeCell ref="F223:F224"/>
    <mergeCell ref="F225:F228"/>
    <mergeCell ref="A229:A234"/>
    <mergeCell ref="C229:C234"/>
    <mergeCell ref="D229:D234"/>
    <mergeCell ref="E229:E2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sqref="A1:F36"/>
    </sheetView>
  </sheetViews>
  <sheetFormatPr defaultRowHeight="12" x14ac:dyDescent="0.2"/>
  <sheetData>
    <row r="1" spans="1:6" ht="409.5" x14ac:dyDescent="0.2">
      <c r="A1" s="18" t="s">
        <v>111</v>
      </c>
    </row>
    <row r="2" spans="1:6" ht="409.5" x14ac:dyDescent="0.2">
      <c r="A2" s="18" t="s">
        <v>233</v>
      </c>
    </row>
    <row r="3" spans="1:6" ht="18.75" x14ac:dyDescent="0.2">
      <c r="A3" s="24"/>
    </row>
    <row r="4" spans="1:6" ht="409.5" x14ac:dyDescent="0.2">
      <c r="A4" s="22" t="s">
        <v>234</v>
      </c>
    </row>
    <row r="5" spans="1:6" ht="18.75" x14ac:dyDescent="0.2">
      <c r="A5" s="22"/>
    </row>
    <row r="6" spans="1:6" ht="409.5" x14ac:dyDescent="0.2">
      <c r="A6" s="22" t="s">
        <v>235</v>
      </c>
    </row>
    <row r="7" spans="1:6" ht="18.75" x14ac:dyDescent="0.2">
      <c r="A7" s="22"/>
    </row>
    <row r="8" spans="1:6" ht="281.25" x14ac:dyDescent="0.2">
      <c r="A8" s="22" t="s">
        <v>236</v>
      </c>
    </row>
    <row r="9" spans="1:6" ht="18.75" x14ac:dyDescent="0.2">
      <c r="A9" s="22"/>
    </row>
    <row r="10" spans="1:6" ht="409.5" x14ac:dyDescent="0.2">
      <c r="A10" s="22" t="s">
        <v>237</v>
      </c>
    </row>
    <row r="11" spans="1:6" ht="18.75" x14ac:dyDescent="0.2">
      <c r="A11" s="22"/>
    </row>
    <row r="12" spans="1:6" ht="300.75" thickBot="1" x14ac:dyDescent="0.25">
      <c r="A12" s="22" t="s">
        <v>13</v>
      </c>
    </row>
    <row r="13" spans="1:6" ht="31.5" x14ac:dyDescent="0.2">
      <c r="A13" s="132" t="s">
        <v>121</v>
      </c>
      <c r="B13" s="132" t="s">
        <v>15</v>
      </c>
      <c r="C13" s="132" t="s">
        <v>238</v>
      </c>
      <c r="D13" s="34" t="s">
        <v>239</v>
      </c>
      <c r="E13" s="132" t="s">
        <v>18</v>
      </c>
      <c r="F13" s="34" t="s">
        <v>241</v>
      </c>
    </row>
    <row r="14" spans="1:6" ht="47.25" x14ac:dyDescent="0.2">
      <c r="A14" s="133"/>
      <c r="B14" s="133"/>
      <c r="C14" s="133"/>
      <c r="D14" s="35" t="s">
        <v>240</v>
      </c>
      <c r="E14" s="133"/>
      <c r="F14" s="35" t="s">
        <v>242</v>
      </c>
    </row>
    <row r="15" spans="1:6" ht="32.25" thickBot="1" x14ac:dyDescent="0.25">
      <c r="A15" s="134"/>
      <c r="B15" s="134"/>
      <c r="C15" s="134"/>
      <c r="D15" s="36"/>
      <c r="E15" s="134"/>
      <c r="F15" s="36" t="s">
        <v>243</v>
      </c>
    </row>
    <row r="16" spans="1:6" ht="204.75" x14ac:dyDescent="0.2">
      <c r="A16" s="129" t="s">
        <v>124</v>
      </c>
      <c r="B16" s="38" t="s">
        <v>244</v>
      </c>
      <c r="C16" s="129" t="s">
        <v>246</v>
      </c>
      <c r="D16" s="38" t="s">
        <v>247</v>
      </c>
      <c r="E16" s="129" t="s">
        <v>249</v>
      </c>
      <c r="F16" s="129"/>
    </row>
    <row r="17" spans="1:6" ht="47.25" x14ac:dyDescent="0.2">
      <c r="A17" s="130"/>
      <c r="B17" s="38" t="s">
        <v>245</v>
      </c>
      <c r="C17" s="130"/>
      <c r="D17" s="38" t="s">
        <v>248</v>
      </c>
      <c r="E17" s="130"/>
      <c r="F17" s="130"/>
    </row>
    <row r="18" spans="1:6" ht="16.5" thickBot="1" x14ac:dyDescent="0.25">
      <c r="A18" s="131"/>
      <c r="B18" s="37"/>
      <c r="C18" s="131"/>
      <c r="D18" s="39"/>
      <c r="E18" s="131"/>
      <c r="F18" s="131"/>
    </row>
    <row r="19" spans="1:6" ht="94.5" x14ac:dyDescent="0.2">
      <c r="A19" s="129" t="s">
        <v>135</v>
      </c>
      <c r="B19" s="38" t="s">
        <v>125</v>
      </c>
      <c r="C19" s="38" t="s">
        <v>252</v>
      </c>
      <c r="D19" s="129"/>
      <c r="E19" s="38" t="s">
        <v>258</v>
      </c>
      <c r="F19" s="38" t="s">
        <v>260</v>
      </c>
    </row>
    <row r="20" spans="1:6" ht="94.5" x14ac:dyDescent="0.2">
      <c r="A20" s="130"/>
      <c r="B20" s="38" t="s">
        <v>250</v>
      </c>
      <c r="C20" s="38" t="s">
        <v>253</v>
      </c>
      <c r="D20" s="130"/>
      <c r="E20" s="38" t="s">
        <v>259</v>
      </c>
      <c r="F20" s="38" t="s">
        <v>261</v>
      </c>
    </row>
    <row r="21" spans="1:6" ht="173.25" x14ac:dyDescent="0.2">
      <c r="A21" s="130"/>
      <c r="B21" s="38" t="s">
        <v>251</v>
      </c>
      <c r="C21" s="38" t="s">
        <v>254</v>
      </c>
      <c r="D21" s="130"/>
      <c r="E21" s="38"/>
      <c r="F21" s="38" t="s">
        <v>262</v>
      </c>
    </row>
    <row r="22" spans="1:6" ht="204.75" x14ac:dyDescent="0.2">
      <c r="A22" s="130"/>
      <c r="B22" s="38"/>
      <c r="C22" s="38" t="s">
        <v>255</v>
      </c>
      <c r="D22" s="130"/>
      <c r="E22" s="40"/>
      <c r="F22" s="38" t="s">
        <v>263</v>
      </c>
    </row>
    <row r="23" spans="1:6" ht="110.25" x14ac:dyDescent="0.2">
      <c r="A23" s="130"/>
      <c r="B23" s="38"/>
      <c r="C23" s="38" t="s">
        <v>256</v>
      </c>
      <c r="D23" s="130"/>
      <c r="E23" s="40"/>
      <c r="F23" s="40"/>
    </row>
    <row r="24" spans="1:6" ht="126" x14ac:dyDescent="0.2">
      <c r="A24" s="130"/>
      <c r="B24" s="40"/>
      <c r="C24" s="38" t="s">
        <v>257</v>
      </c>
      <c r="D24" s="130"/>
      <c r="E24" s="40"/>
      <c r="F24" s="40"/>
    </row>
    <row r="25" spans="1:6" ht="16.5" thickBot="1" x14ac:dyDescent="0.25">
      <c r="A25" s="131"/>
      <c r="B25" s="37"/>
      <c r="C25" s="39"/>
      <c r="D25" s="131"/>
      <c r="E25" s="37"/>
      <c r="F25" s="37"/>
    </row>
    <row r="26" spans="1:6" ht="141" customHeight="1" x14ac:dyDescent="0.2">
      <c r="A26" s="129" t="s">
        <v>144</v>
      </c>
      <c r="B26" s="38" t="s">
        <v>264</v>
      </c>
      <c r="C26" s="38" t="s">
        <v>266</v>
      </c>
      <c r="D26" s="129" t="s">
        <v>268</v>
      </c>
      <c r="E26" s="129" t="s">
        <v>269</v>
      </c>
      <c r="F26" s="129"/>
    </row>
    <row r="27" spans="1:6" ht="47.25" x14ac:dyDescent="0.2">
      <c r="A27" s="130"/>
      <c r="B27" s="38" t="s">
        <v>265</v>
      </c>
      <c r="C27" s="38" t="s">
        <v>267</v>
      </c>
      <c r="D27" s="130"/>
      <c r="E27" s="130"/>
      <c r="F27" s="130"/>
    </row>
    <row r="28" spans="1:6" ht="16.5" thickBot="1" x14ac:dyDescent="0.25">
      <c r="A28" s="131"/>
      <c r="B28" s="39"/>
      <c r="C28" s="39"/>
      <c r="D28" s="131"/>
      <c r="E28" s="131"/>
      <c r="F28" s="131"/>
    </row>
    <row r="29" spans="1:6" ht="18.75" x14ac:dyDescent="0.2">
      <c r="A29" s="24"/>
    </row>
    <row r="30" spans="1:6" ht="18.75" x14ac:dyDescent="0.2">
      <c r="A30" s="18"/>
    </row>
    <row r="31" spans="1:6" ht="18.75" x14ac:dyDescent="0.2">
      <c r="A31" s="18"/>
    </row>
    <row r="32" spans="1:6" ht="243.75" x14ac:dyDescent="0.2">
      <c r="A32" s="24" t="s">
        <v>229</v>
      </c>
    </row>
    <row r="33" spans="1:1" ht="18.75" x14ac:dyDescent="0.2">
      <c r="A33" s="23"/>
    </row>
    <row r="34" spans="1:1" ht="281.25" x14ac:dyDescent="0.2">
      <c r="A34" s="24" t="s">
        <v>230</v>
      </c>
    </row>
    <row r="35" spans="1:1" ht="281.25" x14ac:dyDescent="0.2">
      <c r="A35" s="24" t="s">
        <v>231</v>
      </c>
    </row>
    <row r="36" spans="1:1" ht="93.75" x14ac:dyDescent="0.2">
      <c r="A36" s="24" t="s">
        <v>232</v>
      </c>
    </row>
  </sheetData>
  <mergeCells count="14">
    <mergeCell ref="A13:A15"/>
    <mergeCell ref="B13:B15"/>
    <mergeCell ref="C13:C15"/>
    <mergeCell ref="E13:E15"/>
    <mergeCell ref="A16:A18"/>
    <mergeCell ref="C16:C18"/>
    <mergeCell ref="E16:E18"/>
    <mergeCell ref="F16:F18"/>
    <mergeCell ref="A19:A25"/>
    <mergeCell ref="D19:D25"/>
    <mergeCell ref="A26:A28"/>
    <mergeCell ref="D26:D28"/>
    <mergeCell ref="E26:E28"/>
    <mergeCell ref="F26:F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sqref="A1:F33"/>
    </sheetView>
  </sheetViews>
  <sheetFormatPr defaultRowHeight="12" x14ac:dyDescent="0.2"/>
  <sheetData>
    <row r="1" spans="1:6" ht="165" x14ac:dyDescent="0.2">
      <c r="A1" s="41" t="s">
        <v>270</v>
      </c>
    </row>
    <row r="2" spans="1:6" ht="135" x14ac:dyDescent="0.2">
      <c r="A2" s="42" t="s">
        <v>271</v>
      </c>
    </row>
    <row r="3" spans="1:6" ht="56.25" x14ac:dyDescent="0.2">
      <c r="A3" s="43" t="s">
        <v>272</v>
      </c>
    </row>
    <row r="4" spans="1:6" ht="14.45" x14ac:dyDescent="0.25">
      <c r="A4" s="44"/>
    </row>
    <row r="5" spans="1:6" ht="409.5" x14ac:dyDescent="0.2">
      <c r="A5" s="45" t="s">
        <v>273</v>
      </c>
    </row>
    <row r="6" spans="1:6" ht="409.5" x14ac:dyDescent="0.2">
      <c r="A6" s="45" t="s">
        <v>274</v>
      </c>
    </row>
    <row r="7" spans="1:6" ht="409.5" x14ac:dyDescent="0.2">
      <c r="A7" s="45" t="s">
        <v>275</v>
      </c>
    </row>
    <row r="8" spans="1:6" ht="280.5" x14ac:dyDescent="0.2">
      <c r="A8" s="45" t="s">
        <v>276</v>
      </c>
    </row>
    <row r="9" spans="1:6" ht="115.5" x14ac:dyDescent="0.2">
      <c r="A9" s="45" t="s">
        <v>277</v>
      </c>
    </row>
    <row r="10" spans="1:6" ht="15" x14ac:dyDescent="0.2">
      <c r="A10" s="46" t="s">
        <v>278</v>
      </c>
    </row>
    <row r="11" spans="1:6" ht="171" x14ac:dyDescent="0.2">
      <c r="A11" s="47" t="s">
        <v>13</v>
      </c>
    </row>
    <row r="12" spans="1:6" ht="15" x14ac:dyDescent="0.2">
      <c r="A12" s="46"/>
    </row>
    <row r="13" spans="1:6" ht="70.5" customHeight="1" x14ac:dyDescent="0.2">
      <c r="A13" s="50" t="s">
        <v>121</v>
      </c>
      <c r="B13" s="135" t="s">
        <v>15</v>
      </c>
      <c r="C13" s="135" t="s">
        <v>279</v>
      </c>
      <c r="D13" s="135" t="s">
        <v>17</v>
      </c>
      <c r="E13" s="135" t="s">
        <v>18</v>
      </c>
      <c r="F13" s="137" t="s">
        <v>19</v>
      </c>
    </row>
    <row r="14" spans="1:6" ht="15" thickBot="1" x14ac:dyDescent="0.25">
      <c r="A14" s="51" t="s">
        <v>122</v>
      </c>
      <c r="B14" s="136"/>
      <c r="C14" s="136"/>
      <c r="D14" s="136"/>
      <c r="E14" s="136"/>
      <c r="F14" s="138"/>
    </row>
    <row r="15" spans="1:6" ht="257.25" thickBot="1" x14ac:dyDescent="0.25">
      <c r="A15" s="52" t="s">
        <v>280</v>
      </c>
      <c r="B15" s="48" t="s">
        <v>281</v>
      </c>
      <c r="C15" s="48" t="s">
        <v>282</v>
      </c>
      <c r="D15" s="48" t="s">
        <v>283</v>
      </c>
      <c r="E15" s="48" t="s">
        <v>284</v>
      </c>
      <c r="F15" s="53" t="s">
        <v>285</v>
      </c>
    </row>
    <row r="16" spans="1:6" ht="409.6" thickBot="1" x14ac:dyDescent="0.25">
      <c r="A16" s="52" t="s">
        <v>135</v>
      </c>
      <c r="B16" s="48" t="s">
        <v>286</v>
      </c>
      <c r="C16" s="48" t="s">
        <v>287</v>
      </c>
      <c r="D16" s="48" t="s">
        <v>288</v>
      </c>
      <c r="E16" s="48" t="s">
        <v>289</v>
      </c>
      <c r="F16" s="53" t="s">
        <v>285</v>
      </c>
    </row>
    <row r="17" spans="1:6" ht="271.5" thickBot="1" x14ac:dyDescent="0.25">
      <c r="A17" s="52" t="s">
        <v>144</v>
      </c>
      <c r="B17" s="48" t="s">
        <v>290</v>
      </c>
      <c r="C17" s="48" t="s">
        <v>291</v>
      </c>
      <c r="D17" s="48" t="s">
        <v>292</v>
      </c>
      <c r="E17" s="48" t="s">
        <v>293</v>
      </c>
      <c r="F17" s="53" t="s">
        <v>294</v>
      </c>
    </row>
    <row r="18" spans="1:6" ht="285.75" thickBot="1" x14ac:dyDescent="0.25">
      <c r="A18" s="52" t="s">
        <v>156</v>
      </c>
      <c r="B18" s="48" t="s">
        <v>295</v>
      </c>
      <c r="C18" s="48" t="s">
        <v>296</v>
      </c>
      <c r="D18" s="48" t="s">
        <v>297</v>
      </c>
      <c r="E18" s="48" t="s">
        <v>298</v>
      </c>
      <c r="F18" s="53" t="s">
        <v>285</v>
      </c>
    </row>
    <row r="19" spans="1:6" ht="228.75" thickBot="1" x14ac:dyDescent="0.25">
      <c r="A19" s="52" t="s">
        <v>164</v>
      </c>
      <c r="B19" s="48" t="s">
        <v>299</v>
      </c>
      <c r="C19" s="48" t="s">
        <v>300</v>
      </c>
      <c r="D19" s="48" t="s">
        <v>288</v>
      </c>
      <c r="E19" s="48" t="s">
        <v>301</v>
      </c>
      <c r="F19" s="53" t="s">
        <v>285</v>
      </c>
    </row>
    <row r="20" spans="1:6" ht="385.5" thickBot="1" x14ac:dyDescent="0.25">
      <c r="A20" s="52" t="s">
        <v>225</v>
      </c>
      <c r="B20" s="48" t="s">
        <v>302</v>
      </c>
      <c r="C20" s="48" t="s">
        <v>303</v>
      </c>
      <c r="D20" s="48" t="s">
        <v>288</v>
      </c>
      <c r="E20" s="48" t="s">
        <v>301</v>
      </c>
      <c r="F20" s="53" t="s">
        <v>285</v>
      </c>
    </row>
    <row r="21" spans="1:6" ht="357" thickBot="1" x14ac:dyDescent="0.25">
      <c r="A21" s="52" t="s">
        <v>227</v>
      </c>
      <c r="B21" s="48" t="s">
        <v>304</v>
      </c>
      <c r="C21" s="48" t="s">
        <v>305</v>
      </c>
      <c r="D21" s="48" t="s">
        <v>306</v>
      </c>
      <c r="E21" s="48" t="s">
        <v>307</v>
      </c>
      <c r="F21" s="53" t="s">
        <v>308</v>
      </c>
    </row>
    <row r="22" spans="1:6" ht="271.5" thickBot="1" x14ac:dyDescent="0.25">
      <c r="A22" s="52" t="s">
        <v>309</v>
      </c>
      <c r="B22" s="48" t="s">
        <v>310</v>
      </c>
      <c r="C22" s="48" t="s">
        <v>311</v>
      </c>
      <c r="D22" s="48" t="s">
        <v>312</v>
      </c>
      <c r="E22" s="48" t="s">
        <v>313</v>
      </c>
      <c r="F22" s="53" t="s">
        <v>308</v>
      </c>
    </row>
    <row r="23" spans="1:6" ht="399.75" thickBot="1" x14ac:dyDescent="0.25">
      <c r="A23" s="52" t="s">
        <v>314</v>
      </c>
      <c r="B23" s="48" t="s">
        <v>315</v>
      </c>
      <c r="C23" s="48" t="s">
        <v>316</v>
      </c>
      <c r="D23" s="48" t="s">
        <v>317</v>
      </c>
      <c r="E23" s="48" t="s">
        <v>313</v>
      </c>
      <c r="F23" s="53" t="s">
        <v>308</v>
      </c>
    </row>
    <row r="24" spans="1:6" ht="271.5" thickBot="1" x14ac:dyDescent="0.25">
      <c r="A24" s="52" t="s">
        <v>318</v>
      </c>
      <c r="B24" s="48" t="s">
        <v>319</v>
      </c>
      <c r="C24" s="48" t="s">
        <v>320</v>
      </c>
      <c r="D24" s="48" t="s">
        <v>321</v>
      </c>
      <c r="E24" s="48" t="s">
        <v>313</v>
      </c>
      <c r="F24" s="53" t="s">
        <v>308</v>
      </c>
    </row>
    <row r="25" spans="1:6" ht="128.25" customHeight="1" x14ac:dyDescent="0.2">
      <c r="A25" s="139" t="s">
        <v>322</v>
      </c>
      <c r="B25" s="141" t="s">
        <v>323</v>
      </c>
      <c r="C25" s="141" t="s">
        <v>324</v>
      </c>
      <c r="D25" s="141" t="s">
        <v>325</v>
      </c>
      <c r="E25" s="49" t="s">
        <v>301</v>
      </c>
      <c r="F25" s="143" t="s">
        <v>308</v>
      </c>
    </row>
    <row r="26" spans="1:6" ht="142.5" x14ac:dyDescent="0.2">
      <c r="A26" s="140"/>
      <c r="B26" s="142"/>
      <c r="C26" s="142"/>
      <c r="D26" s="142"/>
      <c r="E26" s="54" t="s">
        <v>326</v>
      </c>
      <c r="F26" s="144"/>
    </row>
    <row r="27" spans="1:6" x14ac:dyDescent="0.2">
      <c r="A27" s="55"/>
    </row>
    <row r="28" spans="1:6" ht="132" x14ac:dyDescent="0.2">
      <c r="A28" s="55" t="s">
        <v>327</v>
      </c>
    </row>
    <row r="29" spans="1:6" ht="409.5" x14ac:dyDescent="0.2">
      <c r="A29" s="44" t="s">
        <v>328</v>
      </c>
    </row>
    <row r="30" spans="1:6" ht="57" x14ac:dyDescent="0.2">
      <c r="A30" s="55" t="s">
        <v>329</v>
      </c>
    </row>
    <row r="31" spans="1:6" ht="96" x14ac:dyDescent="0.2">
      <c r="A31" s="55" t="s">
        <v>330</v>
      </c>
    </row>
    <row r="32" spans="1:6" ht="348" x14ac:dyDescent="0.2">
      <c r="A32" s="55" t="s">
        <v>331</v>
      </c>
    </row>
    <row r="33" spans="1:1" ht="409.5" x14ac:dyDescent="0.2">
      <c r="A33" s="55" t="s">
        <v>332</v>
      </c>
    </row>
  </sheetData>
  <mergeCells count="10">
    <mergeCell ref="A25:A26"/>
    <mergeCell ref="B25:B26"/>
    <mergeCell ref="C25:C26"/>
    <mergeCell ref="D25:D26"/>
    <mergeCell ref="F25:F26"/>
    <mergeCell ref="B13:B14"/>
    <mergeCell ref="C13:C14"/>
    <mergeCell ref="D13:D14"/>
    <mergeCell ref="E13:E14"/>
    <mergeCell ref="F13:F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workbookViewId="0">
      <selection sqref="A1:F222"/>
    </sheetView>
  </sheetViews>
  <sheetFormatPr defaultRowHeight="12" x14ac:dyDescent="0.2"/>
  <sheetData>
    <row r="1" spans="1:2" ht="18.75" x14ac:dyDescent="0.2">
      <c r="A1" s="56" t="s">
        <v>333</v>
      </c>
      <c r="B1" s="57"/>
    </row>
    <row r="2" spans="1:2" ht="18.75" x14ac:dyDescent="0.2">
      <c r="A2" s="58" t="s">
        <v>334</v>
      </c>
      <c r="B2" s="59"/>
    </row>
    <row r="3" spans="1:2" ht="18" x14ac:dyDescent="0.25">
      <c r="A3" s="59" t="s">
        <v>335</v>
      </c>
      <c r="B3" s="58"/>
    </row>
    <row r="5" spans="1:2" ht="262.5" x14ac:dyDescent="0.2">
      <c r="A5" s="60" t="s">
        <v>336</v>
      </c>
    </row>
    <row r="7" spans="1:2" ht="17.45" x14ac:dyDescent="0.25">
      <c r="A7" s="60"/>
    </row>
    <row r="9" spans="1:2" ht="17.45" x14ac:dyDescent="0.25">
      <c r="A9" s="60"/>
    </row>
    <row r="11" spans="1:2" ht="17.45" x14ac:dyDescent="0.25">
      <c r="A11" s="60"/>
    </row>
    <row r="13" spans="1:2" ht="202.5" x14ac:dyDescent="0.2">
      <c r="A13" s="61" t="s">
        <v>337</v>
      </c>
    </row>
    <row r="14" spans="1:2" ht="263.25" x14ac:dyDescent="0.2">
      <c r="A14" s="61" t="s">
        <v>338</v>
      </c>
    </row>
    <row r="15" spans="1:2" ht="243" x14ac:dyDescent="0.2">
      <c r="A15" s="61" t="s">
        <v>339</v>
      </c>
    </row>
    <row r="16" spans="1:2" ht="263.25" x14ac:dyDescent="0.2">
      <c r="A16" s="61" t="s">
        <v>340</v>
      </c>
    </row>
    <row r="17" spans="1:2" ht="18.75" x14ac:dyDescent="0.2">
      <c r="A17" s="21"/>
    </row>
    <row r="18" spans="1:2" ht="18.75" x14ac:dyDescent="0.2">
      <c r="A18" s="21"/>
    </row>
    <row r="19" spans="1:2" ht="18.75" x14ac:dyDescent="0.2">
      <c r="A19" s="21"/>
    </row>
    <row r="20" spans="1:2" ht="409.5" x14ac:dyDescent="0.2">
      <c r="A20" s="21" t="s">
        <v>341</v>
      </c>
    </row>
    <row r="21" spans="1:2" ht="409.5" x14ac:dyDescent="0.2">
      <c r="A21" s="21" t="s">
        <v>342</v>
      </c>
    </row>
    <row r="22" spans="1:2" ht="337.5" x14ac:dyDescent="0.2">
      <c r="A22" s="21" t="s">
        <v>343</v>
      </c>
    </row>
    <row r="23" spans="1:2" ht="18.75" x14ac:dyDescent="0.2">
      <c r="A23" s="21"/>
    </row>
    <row r="24" spans="1:2" ht="57" thickBot="1" x14ac:dyDescent="0.25">
      <c r="A24" s="18" t="s">
        <v>344</v>
      </c>
    </row>
    <row r="25" spans="1:2" ht="57" thickBot="1" x14ac:dyDescent="0.25">
      <c r="A25" s="62" t="s">
        <v>121</v>
      </c>
      <c r="B25" s="63" t="s">
        <v>345</v>
      </c>
    </row>
    <row r="26" spans="1:2" ht="150.75" thickBot="1" x14ac:dyDescent="0.25">
      <c r="A26" s="64">
        <v>1</v>
      </c>
      <c r="B26" s="65" t="s">
        <v>346</v>
      </c>
    </row>
    <row r="27" spans="1:2" ht="188.25" thickBot="1" x14ac:dyDescent="0.25">
      <c r="A27" s="64">
        <v>2</v>
      </c>
      <c r="B27" s="65" t="s">
        <v>347</v>
      </c>
    </row>
    <row r="28" spans="1:2" ht="409.6" thickBot="1" x14ac:dyDescent="0.25">
      <c r="A28" s="64">
        <v>3</v>
      </c>
      <c r="B28" s="65" t="s">
        <v>348</v>
      </c>
    </row>
    <row r="29" spans="1:2" ht="409.6" thickBot="1" x14ac:dyDescent="0.25">
      <c r="A29" s="66">
        <v>4</v>
      </c>
      <c r="B29" s="65" t="s">
        <v>349</v>
      </c>
    </row>
    <row r="30" spans="1:2" ht="18.75" x14ac:dyDescent="0.2">
      <c r="A30" s="23"/>
    </row>
    <row r="31" spans="1:2" ht="18.75" x14ac:dyDescent="0.2">
      <c r="A31" s="23"/>
    </row>
    <row r="32" spans="1:2" ht="18.75" x14ac:dyDescent="0.2">
      <c r="A32" s="18"/>
    </row>
    <row r="33" spans="1:6" ht="18.75" x14ac:dyDescent="0.2">
      <c r="A33" s="30"/>
    </row>
    <row r="34" spans="1:6" ht="300" x14ac:dyDescent="0.2">
      <c r="A34" s="18" t="s">
        <v>350</v>
      </c>
    </row>
    <row r="35" spans="1:6" ht="364.5" x14ac:dyDescent="0.2">
      <c r="A35" s="61" t="s">
        <v>351</v>
      </c>
    </row>
    <row r="36" spans="1:6" ht="364.5" x14ac:dyDescent="0.2">
      <c r="A36" s="61" t="s">
        <v>352</v>
      </c>
    </row>
    <row r="37" spans="1:6" ht="187.5" x14ac:dyDescent="0.2">
      <c r="A37" s="24" t="s">
        <v>353</v>
      </c>
    </row>
    <row r="38" spans="1:6" ht="375" x14ac:dyDescent="0.2">
      <c r="A38" s="24" t="s">
        <v>354</v>
      </c>
    </row>
    <row r="39" spans="1:6" ht="409.5" x14ac:dyDescent="0.2">
      <c r="A39" s="24" t="s">
        <v>355</v>
      </c>
    </row>
    <row r="40" spans="1:6" ht="131.25" x14ac:dyDescent="0.2">
      <c r="A40" s="23" t="s">
        <v>356</v>
      </c>
    </row>
    <row r="41" spans="1:6" ht="150" x14ac:dyDescent="0.2">
      <c r="A41" s="24" t="s">
        <v>357</v>
      </c>
    </row>
    <row r="42" spans="1:6" ht="19.5" thickBot="1" x14ac:dyDescent="0.25">
      <c r="A42" s="23"/>
    </row>
    <row r="43" spans="1:6" ht="31.5" x14ac:dyDescent="0.2">
      <c r="A43" s="151" t="s">
        <v>121</v>
      </c>
      <c r="B43" s="148" t="s">
        <v>15</v>
      </c>
      <c r="C43" s="148" t="s">
        <v>238</v>
      </c>
      <c r="D43" s="67" t="s">
        <v>239</v>
      </c>
      <c r="E43" s="148" t="s">
        <v>18</v>
      </c>
      <c r="F43" s="67" t="s">
        <v>241</v>
      </c>
    </row>
    <row r="44" spans="1:6" ht="47.25" x14ac:dyDescent="0.2">
      <c r="A44" s="152"/>
      <c r="B44" s="149"/>
      <c r="C44" s="149"/>
      <c r="D44" s="68" t="s">
        <v>240</v>
      </c>
      <c r="E44" s="149"/>
      <c r="F44" s="68" t="s">
        <v>242</v>
      </c>
    </row>
    <row r="45" spans="1:6" ht="47.25" x14ac:dyDescent="0.2">
      <c r="A45" s="152"/>
      <c r="B45" s="149"/>
      <c r="C45" s="149"/>
      <c r="D45" s="69"/>
      <c r="E45" s="149"/>
      <c r="F45" s="68" t="s">
        <v>243</v>
      </c>
    </row>
    <row r="46" spans="1:6" ht="19.5" thickBot="1" x14ac:dyDescent="0.25">
      <c r="A46" s="153"/>
      <c r="B46" s="150"/>
      <c r="C46" s="150"/>
      <c r="D46" s="37"/>
      <c r="E46" s="150"/>
      <c r="F46" s="65"/>
    </row>
    <row r="47" spans="1:6" ht="110.25" x14ac:dyDescent="0.2">
      <c r="A47" s="145" t="s">
        <v>124</v>
      </c>
      <c r="B47" s="38" t="s">
        <v>358</v>
      </c>
      <c r="C47" s="38" t="s">
        <v>364</v>
      </c>
      <c r="D47" s="38" t="s">
        <v>368</v>
      </c>
      <c r="E47" s="129" t="s">
        <v>370</v>
      </c>
      <c r="F47" s="38" t="s">
        <v>371</v>
      </c>
    </row>
    <row r="48" spans="1:6" ht="409.5" x14ac:dyDescent="0.2">
      <c r="A48" s="146"/>
      <c r="B48" s="38" t="s">
        <v>359</v>
      </c>
      <c r="C48" s="38" t="s">
        <v>365</v>
      </c>
      <c r="D48" s="38" t="s">
        <v>369</v>
      </c>
      <c r="E48" s="130"/>
      <c r="F48" s="38" t="s">
        <v>372</v>
      </c>
    </row>
    <row r="49" spans="1:6" ht="94.5" x14ac:dyDescent="0.2">
      <c r="A49" s="146"/>
      <c r="B49" s="38" t="s">
        <v>360</v>
      </c>
      <c r="C49" s="38" t="s">
        <v>366</v>
      </c>
      <c r="D49" s="69"/>
      <c r="E49" s="130"/>
      <c r="F49" s="38" t="s">
        <v>373</v>
      </c>
    </row>
    <row r="50" spans="1:6" ht="94.5" x14ac:dyDescent="0.2">
      <c r="A50" s="146"/>
      <c r="B50" s="38" t="s">
        <v>361</v>
      </c>
      <c r="C50" s="38" t="s">
        <v>367</v>
      </c>
      <c r="D50" s="40"/>
      <c r="E50" s="130"/>
      <c r="F50" s="38" t="s">
        <v>374</v>
      </c>
    </row>
    <row r="51" spans="1:6" ht="47.25" x14ac:dyDescent="0.2">
      <c r="A51" s="146"/>
      <c r="B51" s="38" t="s">
        <v>362</v>
      </c>
      <c r="C51" s="69"/>
      <c r="D51" s="40"/>
      <c r="E51" s="130"/>
      <c r="F51" s="38" t="s">
        <v>371</v>
      </c>
    </row>
    <row r="52" spans="1:6" ht="47.25" x14ac:dyDescent="0.2">
      <c r="A52" s="146"/>
      <c r="B52" s="38" t="s">
        <v>363</v>
      </c>
      <c r="C52" s="40"/>
      <c r="D52" s="40"/>
      <c r="E52" s="130"/>
      <c r="F52" s="38" t="s">
        <v>375</v>
      </c>
    </row>
    <row r="53" spans="1:6" ht="63" x14ac:dyDescent="0.2">
      <c r="A53" s="146"/>
      <c r="B53" s="69"/>
      <c r="C53" s="40"/>
      <c r="D53" s="40"/>
      <c r="E53" s="130"/>
      <c r="F53" s="38" t="s">
        <v>376</v>
      </c>
    </row>
    <row r="54" spans="1:6" ht="47.25" x14ac:dyDescent="0.2">
      <c r="A54" s="146"/>
      <c r="B54" s="40"/>
      <c r="C54" s="40"/>
      <c r="D54" s="40"/>
      <c r="E54" s="130"/>
      <c r="F54" s="38" t="s">
        <v>377</v>
      </c>
    </row>
    <row r="55" spans="1:6" ht="15.75" x14ac:dyDescent="0.2">
      <c r="A55" s="146"/>
      <c r="B55" s="40"/>
      <c r="C55" s="40"/>
      <c r="D55" s="40"/>
      <c r="E55" s="130"/>
      <c r="F55" s="38" t="s">
        <v>378</v>
      </c>
    </row>
    <row r="56" spans="1:6" ht="19.5" thickBot="1" x14ac:dyDescent="0.25">
      <c r="A56" s="147"/>
      <c r="B56" s="37"/>
      <c r="C56" s="37"/>
      <c r="D56" s="37"/>
      <c r="E56" s="131"/>
      <c r="F56" s="65"/>
    </row>
    <row r="57" spans="1:6" ht="409.5" x14ac:dyDescent="0.2">
      <c r="A57" s="145" t="s">
        <v>135</v>
      </c>
      <c r="B57" s="129" t="s">
        <v>379</v>
      </c>
      <c r="C57" s="38" t="s">
        <v>380</v>
      </c>
      <c r="D57" s="129"/>
      <c r="E57" s="38" t="s">
        <v>389</v>
      </c>
      <c r="F57" s="38" t="s">
        <v>371</v>
      </c>
    </row>
    <row r="58" spans="1:6" ht="110.25" x14ac:dyDescent="0.2">
      <c r="A58" s="146"/>
      <c r="B58" s="130"/>
      <c r="C58" s="38" t="s">
        <v>381</v>
      </c>
      <c r="D58" s="130"/>
      <c r="E58" s="38" t="s">
        <v>390</v>
      </c>
      <c r="F58" s="38" t="s">
        <v>372</v>
      </c>
    </row>
    <row r="59" spans="1:6" ht="63" x14ac:dyDescent="0.2">
      <c r="A59" s="146"/>
      <c r="B59" s="130"/>
      <c r="C59" s="38" t="s">
        <v>382</v>
      </c>
      <c r="D59" s="130"/>
      <c r="E59" s="69"/>
      <c r="F59" s="38" t="s">
        <v>373</v>
      </c>
    </row>
    <row r="60" spans="1:6" ht="110.25" x14ac:dyDescent="0.2">
      <c r="A60" s="146"/>
      <c r="B60" s="130"/>
      <c r="C60" s="38" t="s">
        <v>383</v>
      </c>
      <c r="D60" s="130"/>
      <c r="E60" s="40"/>
      <c r="F60" s="38" t="s">
        <v>391</v>
      </c>
    </row>
    <row r="61" spans="1:6" ht="409.5" x14ac:dyDescent="0.2">
      <c r="A61" s="146"/>
      <c r="B61" s="130"/>
      <c r="C61" s="38" t="s">
        <v>384</v>
      </c>
      <c r="D61" s="130"/>
      <c r="E61" s="40"/>
      <c r="F61" s="38"/>
    </row>
    <row r="62" spans="1:6" ht="409.5" x14ac:dyDescent="0.2">
      <c r="A62" s="146"/>
      <c r="B62" s="130"/>
      <c r="C62" s="38" t="s">
        <v>385</v>
      </c>
      <c r="D62" s="130"/>
      <c r="E62" s="40"/>
      <c r="F62" s="40"/>
    </row>
    <row r="63" spans="1:6" ht="110.25" x14ac:dyDescent="0.2">
      <c r="A63" s="146"/>
      <c r="B63" s="130"/>
      <c r="C63" s="38" t="s">
        <v>386</v>
      </c>
      <c r="D63" s="130"/>
      <c r="E63" s="40"/>
      <c r="F63" s="40"/>
    </row>
    <row r="64" spans="1:6" ht="47.25" x14ac:dyDescent="0.2">
      <c r="A64" s="146"/>
      <c r="B64" s="130"/>
      <c r="C64" s="38" t="s">
        <v>387</v>
      </c>
      <c r="D64" s="130"/>
      <c r="E64" s="40"/>
      <c r="F64" s="40"/>
    </row>
    <row r="65" spans="1:6" ht="252" x14ac:dyDescent="0.2">
      <c r="A65" s="146"/>
      <c r="B65" s="130"/>
      <c r="C65" s="38" t="s">
        <v>388</v>
      </c>
      <c r="D65" s="130"/>
      <c r="E65" s="40"/>
      <c r="F65" s="40"/>
    </row>
    <row r="66" spans="1:6" ht="16.5" thickBot="1" x14ac:dyDescent="0.25">
      <c r="A66" s="147"/>
      <c r="B66" s="131"/>
      <c r="C66" s="39"/>
      <c r="D66" s="131"/>
      <c r="E66" s="37"/>
      <c r="F66" s="37"/>
    </row>
    <row r="67" spans="1:6" ht="110.25" x14ac:dyDescent="0.2">
      <c r="A67" s="145" t="s">
        <v>144</v>
      </c>
      <c r="B67" s="69" t="s">
        <v>392</v>
      </c>
      <c r="C67" s="38" t="s">
        <v>395</v>
      </c>
      <c r="D67" s="129" t="s">
        <v>397</v>
      </c>
      <c r="E67" s="129" t="s">
        <v>398</v>
      </c>
      <c r="F67" s="38" t="s">
        <v>371</v>
      </c>
    </row>
    <row r="68" spans="1:6" ht="110.25" x14ac:dyDescent="0.2">
      <c r="A68" s="146"/>
      <c r="B68" s="38" t="s">
        <v>393</v>
      </c>
      <c r="C68" s="38" t="s">
        <v>396</v>
      </c>
      <c r="D68" s="130"/>
      <c r="E68" s="130"/>
      <c r="F68" s="38" t="s">
        <v>372</v>
      </c>
    </row>
    <row r="69" spans="1:6" ht="63" x14ac:dyDescent="0.2">
      <c r="A69" s="146"/>
      <c r="B69" s="38" t="s">
        <v>394</v>
      </c>
      <c r="C69" s="38"/>
      <c r="D69" s="130"/>
      <c r="E69" s="130"/>
      <c r="F69" s="38" t="s">
        <v>373</v>
      </c>
    </row>
    <row r="70" spans="1:6" ht="31.5" x14ac:dyDescent="0.2">
      <c r="A70" s="146"/>
      <c r="B70" s="38"/>
      <c r="C70" s="40"/>
      <c r="D70" s="130"/>
      <c r="E70" s="130"/>
      <c r="F70" s="38" t="s">
        <v>399</v>
      </c>
    </row>
    <row r="71" spans="1:6" ht="16.5" thickBot="1" x14ac:dyDescent="0.25">
      <c r="A71" s="147"/>
      <c r="B71" s="37"/>
      <c r="C71" s="37"/>
      <c r="D71" s="131"/>
      <c r="E71" s="131"/>
      <c r="F71" s="39"/>
    </row>
    <row r="72" spans="1:6" ht="18.75" x14ac:dyDescent="0.2">
      <c r="A72" s="23"/>
    </row>
    <row r="73" spans="1:6" ht="18.75" x14ac:dyDescent="0.2">
      <c r="A73" s="23"/>
    </row>
    <row r="74" spans="1:6" ht="18.75" x14ac:dyDescent="0.2">
      <c r="A74" s="23"/>
    </row>
    <row r="75" spans="1:6" ht="18.75" x14ac:dyDescent="0.2">
      <c r="A75" s="23"/>
    </row>
    <row r="76" spans="1:6" ht="18.75" x14ac:dyDescent="0.2">
      <c r="A76" s="23"/>
    </row>
    <row r="77" spans="1:6" ht="18.75" x14ac:dyDescent="0.2">
      <c r="A77" s="23"/>
    </row>
    <row r="78" spans="1:6" ht="18.75" x14ac:dyDescent="0.2">
      <c r="A78" s="23"/>
    </row>
    <row r="79" spans="1:6" ht="18.75" x14ac:dyDescent="0.2">
      <c r="A79" s="23"/>
    </row>
    <row r="80" spans="1:6" ht="18.75" x14ac:dyDescent="0.2">
      <c r="A80" s="23"/>
    </row>
    <row r="81" spans="1:6" ht="18.75" x14ac:dyDescent="0.2">
      <c r="A81" s="23"/>
    </row>
    <row r="82" spans="1:6" ht="18.75" x14ac:dyDescent="0.2">
      <c r="A82" s="23"/>
    </row>
    <row r="83" spans="1:6" ht="18.75" x14ac:dyDescent="0.2">
      <c r="A83" s="23"/>
    </row>
    <row r="84" spans="1:6" ht="18.75" x14ac:dyDescent="0.2">
      <c r="A84" s="23"/>
    </row>
    <row r="85" spans="1:6" ht="18.75" x14ac:dyDescent="0.2">
      <c r="A85" s="23"/>
    </row>
    <row r="86" spans="1:6" ht="18.75" x14ac:dyDescent="0.2">
      <c r="A86" s="23"/>
    </row>
    <row r="87" spans="1:6" ht="300" x14ac:dyDescent="0.2">
      <c r="A87" s="18" t="s">
        <v>400</v>
      </c>
    </row>
    <row r="88" spans="1:6" ht="243" x14ac:dyDescent="0.2">
      <c r="A88" s="61" t="s">
        <v>347</v>
      </c>
    </row>
    <row r="89" spans="1:6" ht="187.5" x14ac:dyDescent="0.2">
      <c r="A89" s="24" t="s">
        <v>353</v>
      </c>
    </row>
    <row r="90" spans="1:6" ht="318.75" x14ac:dyDescent="0.2">
      <c r="A90" s="24" t="s">
        <v>401</v>
      </c>
    </row>
    <row r="91" spans="1:6" ht="281.25" x14ac:dyDescent="0.2">
      <c r="A91" s="24" t="s">
        <v>402</v>
      </c>
    </row>
    <row r="92" spans="1:6" ht="150.75" thickBot="1" x14ac:dyDescent="0.25">
      <c r="A92" s="24" t="s">
        <v>357</v>
      </c>
    </row>
    <row r="93" spans="1:6" ht="31.5" x14ac:dyDescent="0.2">
      <c r="A93" s="151" t="s">
        <v>121</v>
      </c>
      <c r="B93" s="148" t="s">
        <v>15</v>
      </c>
      <c r="C93" s="148" t="s">
        <v>238</v>
      </c>
      <c r="D93" s="67" t="s">
        <v>239</v>
      </c>
      <c r="E93" s="148" t="s">
        <v>18</v>
      </c>
      <c r="F93" s="67" t="s">
        <v>241</v>
      </c>
    </row>
    <row r="94" spans="1:6" ht="47.25" x14ac:dyDescent="0.2">
      <c r="A94" s="152"/>
      <c r="B94" s="149"/>
      <c r="C94" s="149"/>
      <c r="D94" s="68" t="s">
        <v>240</v>
      </c>
      <c r="E94" s="149"/>
      <c r="F94" s="68" t="s">
        <v>242</v>
      </c>
    </row>
    <row r="95" spans="1:6" ht="48" thickBot="1" x14ac:dyDescent="0.25">
      <c r="A95" s="153"/>
      <c r="B95" s="150"/>
      <c r="C95" s="150"/>
      <c r="D95" s="65"/>
      <c r="E95" s="150"/>
      <c r="F95" s="70" t="s">
        <v>243</v>
      </c>
    </row>
    <row r="96" spans="1:6" ht="157.5" x14ac:dyDescent="0.2">
      <c r="A96" s="129" t="s">
        <v>124</v>
      </c>
      <c r="B96" s="38" t="s">
        <v>403</v>
      </c>
      <c r="C96" s="38" t="s">
        <v>405</v>
      </c>
      <c r="D96" s="129"/>
      <c r="E96" s="129"/>
      <c r="F96" s="38" t="s">
        <v>371</v>
      </c>
    </row>
    <row r="97" spans="1:6" ht="63" x14ac:dyDescent="0.2">
      <c r="A97" s="130"/>
      <c r="B97" s="38" t="s">
        <v>404</v>
      </c>
      <c r="C97" s="38" t="s">
        <v>406</v>
      </c>
      <c r="D97" s="130"/>
      <c r="E97" s="130"/>
      <c r="F97" s="38" t="s">
        <v>409</v>
      </c>
    </row>
    <row r="98" spans="1:6" ht="283.5" x14ac:dyDescent="0.2">
      <c r="A98" s="130"/>
      <c r="B98" s="38"/>
      <c r="C98" s="38" t="s">
        <v>407</v>
      </c>
      <c r="D98" s="130"/>
      <c r="E98" s="130"/>
      <c r="F98" s="38" t="s">
        <v>410</v>
      </c>
    </row>
    <row r="99" spans="1:6" ht="95.25" thickBot="1" x14ac:dyDescent="0.25">
      <c r="A99" s="131"/>
      <c r="B99" s="37"/>
      <c r="C99" s="39" t="s">
        <v>408</v>
      </c>
      <c r="D99" s="131"/>
      <c r="E99" s="131"/>
      <c r="F99" s="39"/>
    </row>
    <row r="100" spans="1:6" ht="157.5" x14ac:dyDescent="0.2">
      <c r="A100" s="129" t="s">
        <v>135</v>
      </c>
      <c r="B100" s="38" t="s">
        <v>411</v>
      </c>
      <c r="C100" s="38" t="s">
        <v>413</v>
      </c>
      <c r="D100" s="129" t="s">
        <v>422</v>
      </c>
      <c r="E100" s="38" t="s">
        <v>423</v>
      </c>
      <c r="F100" s="38" t="s">
        <v>371</v>
      </c>
    </row>
    <row r="101" spans="1:6" ht="252" x14ac:dyDescent="0.2">
      <c r="A101" s="130"/>
      <c r="B101" s="38" t="s">
        <v>412</v>
      </c>
      <c r="C101" s="38" t="s">
        <v>414</v>
      </c>
      <c r="D101" s="130"/>
      <c r="E101" s="38" t="s">
        <v>424</v>
      </c>
      <c r="F101" s="38" t="s">
        <v>409</v>
      </c>
    </row>
    <row r="102" spans="1:6" ht="63" x14ac:dyDescent="0.2">
      <c r="A102" s="130"/>
      <c r="B102" s="38"/>
      <c r="C102" s="38" t="s">
        <v>415</v>
      </c>
      <c r="D102" s="130"/>
      <c r="E102" s="38"/>
      <c r="F102" s="38" t="s">
        <v>410</v>
      </c>
    </row>
    <row r="103" spans="1:6" ht="126" x14ac:dyDescent="0.2">
      <c r="A103" s="130"/>
      <c r="B103" s="40"/>
      <c r="C103" s="38" t="s">
        <v>416</v>
      </c>
      <c r="D103" s="130"/>
      <c r="E103" s="40"/>
      <c r="F103" s="38" t="s">
        <v>425</v>
      </c>
    </row>
    <row r="104" spans="1:6" ht="299.25" x14ac:dyDescent="0.2">
      <c r="A104" s="130"/>
      <c r="B104" s="40"/>
      <c r="C104" s="38" t="s">
        <v>417</v>
      </c>
      <c r="D104" s="130"/>
      <c r="E104" s="40"/>
      <c r="F104" s="38"/>
    </row>
    <row r="105" spans="1:6" ht="267.75" x14ac:dyDescent="0.2">
      <c r="A105" s="130"/>
      <c r="B105" s="40"/>
      <c r="C105" s="38" t="s">
        <v>418</v>
      </c>
      <c r="D105" s="130"/>
      <c r="E105" s="40"/>
      <c r="F105" s="40"/>
    </row>
    <row r="106" spans="1:6" ht="78.75" x14ac:dyDescent="0.2">
      <c r="A106" s="130"/>
      <c r="B106" s="40"/>
      <c r="C106" s="38" t="s">
        <v>419</v>
      </c>
      <c r="D106" s="130"/>
      <c r="E106" s="40"/>
      <c r="F106" s="40"/>
    </row>
    <row r="107" spans="1:6" ht="47.25" x14ac:dyDescent="0.2">
      <c r="A107" s="130"/>
      <c r="B107" s="40"/>
      <c r="C107" s="38" t="s">
        <v>420</v>
      </c>
      <c r="D107" s="130"/>
      <c r="E107" s="40"/>
      <c r="F107" s="40"/>
    </row>
    <row r="108" spans="1:6" ht="142.5" thickBot="1" x14ac:dyDescent="0.25">
      <c r="A108" s="131"/>
      <c r="B108" s="37"/>
      <c r="C108" s="39" t="s">
        <v>421</v>
      </c>
      <c r="D108" s="131"/>
      <c r="E108" s="37"/>
      <c r="F108" s="37"/>
    </row>
    <row r="109" spans="1:6" ht="236.25" x14ac:dyDescent="0.2">
      <c r="A109" s="129" t="s">
        <v>144</v>
      </c>
      <c r="B109" s="38" t="s">
        <v>426</v>
      </c>
      <c r="C109" s="38" t="s">
        <v>428</v>
      </c>
      <c r="D109" s="38" t="s">
        <v>431</v>
      </c>
      <c r="E109" s="38" t="s">
        <v>423</v>
      </c>
      <c r="F109" s="129"/>
    </row>
    <row r="110" spans="1:6" ht="126" x14ac:dyDescent="0.2">
      <c r="A110" s="130"/>
      <c r="B110" s="38" t="s">
        <v>427</v>
      </c>
      <c r="C110" s="38" t="s">
        <v>415</v>
      </c>
      <c r="D110" s="38" t="s">
        <v>432</v>
      </c>
      <c r="E110" s="38" t="s">
        <v>424</v>
      </c>
      <c r="F110" s="130"/>
    </row>
    <row r="111" spans="1:6" ht="362.25" x14ac:dyDescent="0.2">
      <c r="A111" s="130"/>
      <c r="B111" s="38"/>
      <c r="C111" s="38" t="s">
        <v>429</v>
      </c>
      <c r="D111" s="38" t="s">
        <v>433</v>
      </c>
      <c r="E111" s="38"/>
      <c r="F111" s="130"/>
    </row>
    <row r="112" spans="1:6" ht="346.5" x14ac:dyDescent="0.2">
      <c r="A112" s="130"/>
      <c r="B112" s="40"/>
      <c r="C112" s="38" t="s">
        <v>430</v>
      </c>
      <c r="D112" s="38" t="s">
        <v>434</v>
      </c>
      <c r="E112" s="40"/>
      <c r="F112" s="130"/>
    </row>
    <row r="113" spans="1:6" ht="16.5" thickBot="1" x14ac:dyDescent="0.25">
      <c r="A113" s="131"/>
      <c r="B113" s="37"/>
      <c r="C113" s="37"/>
      <c r="D113" s="39"/>
      <c r="E113" s="37"/>
      <c r="F113" s="131"/>
    </row>
    <row r="114" spans="1:6" ht="18.75" x14ac:dyDescent="0.2">
      <c r="A114" s="18"/>
    </row>
    <row r="115" spans="1:6" ht="18.75" x14ac:dyDescent="0.2">
      <c r="A115" s="18"/>
    </row>
    <row r="116" spans="1:6" ht="18.75" x14ac:dyDescent="0.2">
      <c r="A116" s="18"/>
    </row>
    <row r="117" spans="1:6" ht="18.75" x14ac:dyDescent="0.2">
      <c r="A117" s="18"/>
    </row>
    <row r="118" spans="1:6" ht="18.75" x14ac:dyDescent="0.2">
      <c r="A118" s="18"/>
    </row>
    <row r="119" spans="1:6" ht="18.75" x14ac:dyDescent="0.2">
      <c r="A119" s="18"/>
    </row>
    <row r="120" spans="1:6" ht="18.75" x14ac:dyDescent="0.2">
      <c r="A120" s="18"/>
    </row>
    <row r="121" spans="1:6" ht="18.75" x14ac:dyDescent="0.2">
      <c r="A121" s="18"/>
    </row>
    <row r="122" spans="1:6" ht="18.75" x14ac:dyDescent="0.2">
      <c r="A122" s="18"/>
    </row>
    <row r="123" spans="1:6" ht="18.75" x14ac:dyDescent="0.2">
      <c r="A123" s="18"/>
    </row>
    <row r="124" spans="1:6" ht="18.75" x14ac:dyDescent="0.2">
      <c r="A124" s="18"/>
    </row>
    <row r="125" spans="1:6" ht="18.75" x14ac:dyDescent="0.2">
      <c r="A125" s="18"/>
    </row>
    <row r="126" spans="1:6" ht="18.75" x14ac:dyDescent="0.2">
      <c r="A126" s="18"/>
    </row>
    <row r="127" spans="1:6" ht="18.75" x14ac:dyDescent="0.2">
      <c r="A127" s="18"/>
    </row>
    <row r="128" spans="1:6" ht="18.75" x14ac:dyDescent="0.2">
      <c r="A128" s="18"/>
    </row>
    <row r="129" spans="1:6" ht="18.75" x14ac:dyDescent="0.2">
      <c r="A129" s="18"/>
    </row>
    <row r="130" spans="1:6" ht="18.75" x14ac:dyDescent="0.2">
      <c r="A130" s="18"/>
    </row>
    <row r="131" spans="1:6" ht="18.75" x14ac:dyDescent="0.2">
      <c r="A131" s="18"/>
    </row>
    <row r="132" spans="1:6" ht="18.75" x14ac:dyDescent="0.2">
      <c r="A132" s="18"/>
    </row>
    <row r="133" spans="1:6" ht="18.75" x14ac:dyDescent="0.2">
      <c r="A133" s="18"/>
    </row>
    <row r="134" spans="1:6" ht="18.75" x14ac:dyDescent="0.2">
      <c r="A134" s="18"/>
    </row>
    <row r="135" spans="1:6" ht="18.75" x14ac:dyDescent="0.2">
      <c r="A135" s="18"/>
    </row>
    <row r="136" spans="1:6" ht="300" x14ac:dyDescent="0.2">
      <c r="A136" s="18" t="s">
        <v>435</v>
      </c>
    </row>
    <row r="137" spans="1:6" ht="303.75" x14ac:dyDescent="0.2">
      <c r="A137" s="61" t="s">
        <v>436</v>
      </c>
    </row>
    <row r="138" spans="1:6" ht="263.25" x14ac:dyDescent="0.2">
      <c r="A138" s="61" t="s">
        <v>437</v>
      </c>
    </row>
    <row r="139" spans="1:6" ht="187.5" x14ac:dyDescent="0.2">
      <c r="A139" s="24" t="s">
        <v>353</v>
      </c>
    </row>
    <row r="140" spans="1:6" ht="318.75" x14ac:dyDescent="0.2">
      <c r="A140" s="24" t="s">
        <v>438</v>
      </c>
    </row>
    <row r="141" spans="1:6" ht="337.5" x14ac:dyDescent="0.2">
      <c r="A141" s="24" t="s">
        <v>439</v>
      </c>
    </row>
    <row r="142" spans="1:6" ht="409.5" x14ac:dyDescent="0.2">
      <c r="A142" s="23" t="s">
        <v>440</v>
      </c>
    </row>
    <row r="143" spans="1:6" ht="150.75" thickBot="1" x14ac:dyDescent="0.25">
      <c r="A143" s="24" t="s">
        <v>357</v>
      </c>
    </row>
    <row r="144" spans="1:6" ht="31.5" x14ac:dyDescent="0.2">
      <c r="A144" s="151" t="s">
        <v>121</v>
      </c>
      <c r="B144" s="148" t="s">
        <v>15</v>
      </c>
      <c r="C144" s="148" t="s">
        <v>238</v>
      </c>
      <c r="D144" s="67" t="s">
        <v>239</v>
      </c>
      <c r="E144" s="148" t="s">
        <v>18</v>
      </c>
      <c r="F144" s="67" t="s">
        <v>241</v>
      </c>
    </row>
    <row r="145" spans="1:6" ht="47.25" x14ac:dyDescent="0.2">
      <c r="A145" s="152"/>
      <c r="B145" s="149"/>
      <c r="C145" s="149"/>
      <c r="D145" s="68" t="s">
        <v>240</v>
      </c>
      <c r="E145" s="149"/>
      <c r="F145" s="68" t="s">
        <v>242</v>
      </c>
    </row>
    <row r="146" spans="1:6" ht="47.25" x14ac:dyDescent="0.2">
      <c r="A146" s="152"/>
      <c r="B146" s="149"/>
      <c r="C146" s="149"/>
      <c r="D146" s="69"/>
      <c r="E146" s="149"/>
      <c r="F146" s="68" t="s">
        <v>243</v>
      </c>
    </row>
    <row r="147" spans="1:6" ht="19.5" thickBot="1" x14ac:dyDescent="0.25">
      <c r="A147" s="153"/>
      <c r="B147" s="150"/>
      <c r="C147" s="150"/>
      <c r="D147" s="37"/>
      <c r="E147" s="150"/>
      <c r="F147" s="65"/>
    </row>
    <row r="148" spans="1:6" ht="110.25" x14ac:dyDescent="0.2">
      <c r="A148" s="145" t="s">
        <v>124</v>
      </c>
      <c r="B148" s="38" t="s">
        <v>358</v>
      </c>
      <c r="C148" s="38" t="s">
        <v>443</v>
      </c>
      <c r="D148" s="38" t="s">
        <v>451</v>
      </c>
      <c r="E148" s="129"/>
      <c r="F148" s="38" t="s">
        <v>453</v>
      </c>
    </row>
    <row r="149" spans="1:6" ht="126" x14ac:dyDescent="0.2">
      <c r="A149" s="146"/>
      <c r="B149" s="38" t="s">
        <v>359</v>
      </c>
      <c r="C149" s="38" t="s">
        <v>444</v>
      </c>
      <c r="D149" s="38" t="s">
        <v>452</v>
      </c>
      <c r="E149" s="130"/>
      <c r="F149" s="38" t="s">
        <v>454</v>
      </c>
    </row>
    <row r="150" spans="1:6" ht="189" x14ac:dyDescent="0.2">
      <c r="A150" s="146"/>
      <c r="B150" s="38" t="s">
        <v>441</v>
      </c>
      <c r="C150" s="38" t="s">
        <v>445</v>
      </c>
      <c r="D150" s="69"/>
      <c r="E150" s="130"/>
      <c r="F150" s="38" t="s">
        <v>373</v>
      </c>
    </row>
    <row r="151" spans="1:6" ht="204.75" x14ac:dyDescent="0.2">
      <c r="A151" s="146"/>
      <c r="B151" s="38" t="s">
        <v>442</v>
      </c>
      <c r="C151" s="38" t="s">
        <v>446</v>
      </c>
      <c r="D151" s="40"/>
      <c r="E151" s="130"/>
      <c r="F151" s="38" t="s">
        <v>455</v>
      </c>
    </row>
    <row r="152" spans="1:6" ht="94.5" x14ac:dyDescent="0.2">
      <c r="A152" s="146"/>
      <c r="B152" s="69"/>
      <c r="C152" s="38" t="s">
        <v>447</v>
      </c>
      <c r="D152" s="40"/>
      <c r="E152" s="130"/>
      <c r="F152" s="69"/>
    </row>
    <row r="153" spans="1:6" ht="31.5" x14ac:dyDescent="0.2">
      <c r="A153" s="146"/>
      <c r="B153" s="40"/>
      <c r="C153" s="38" t="s">
        <v>448</v>
      </c>
      <c r="D153" s="40"/>
      <c r="E153" s="130"/>
      <c r="F153" s="40"/>
    </row>
    <row r="154" spans="1:6" ht="173.25" x14ac:dyDescent="0.2">
      <c r="A154" s="146"/>
      <c r="B154" s="40"/>
      <c r="C154" s="38" t="s">
        <v>449</v>
      </c>
      <c r="D154" s="40"/>
      <c r="E154" s="130"/>
      <c r="F154" s="40"/>
    </row>
    <row r="155" spans="1:6" ht="173.25" x14ac:dyDescent="0.2">
      <c r="A155" s="146"/>
      <c r="B155" s="40"/>
      <c r="C155" s="38" t="s">
        <v>450</v>
      </c>
      <c r="D155" s="40"/>
      <c r="E155" s="130"/>
      <c r="F155" s="40"/>
    </row>
    <row r="156" spans="1:6" ht="19.5" thickBot="1" x14ac:dyDescent="0.25">
      <c r="A156" s="147"/>
      <c r="B156" s="37"/>
      <c r="C156" s="65"/>
      <c r="D156" s="37"/>
      <c r="E156" s="131"/>
      <c r="F156" s="37"/>
    </row>
    <row r="157" spans="1:6" ht="189" x14ac:dyDescent="0.2">
      <c r="A157" s="145" t="s">
        <v>135</v>
      </c>
      <c r="B157" s="129" t="s">
        <v>379</v>
      </c>
      <c r="C157" s="38" t="s">
        <v>456</v>
      </c>
      <c r="D157" s="129"/>
      <c r="E157" s="38" t="s">
        <v>470</v>
      </c>
      <c r="F157" s="38" t="s">
        <v>371</v>
      </c>
    </row>
    <row r="158" spans="1:6" ht="78.75" x14ac:dyDescent="0.2">
      <c r="A158" s="146"/>
      <c r="B158" s="130"/>
      <c r="C158" s="38" t="s">
        <v>457</v>
      </c>
      <c r="D158" s="130"/>
      <c r="E158" s="38" t="s">
        <v>471</v>
      </c>
      <c r="F158" s="38" t="s">
        <v>409</v>
      </c>
    </row>
    <row r="159" spans="1:6" ht="78.75" x14ac:dyDescent="0.2">
      <c r="A159" s="146"/>
      <c r="B159" s="130"/>
      <c r="C159" s="38" t="s">
        <v>458</v>
      </c>
      <c r="D159" s="130"/>
      <c r="E159" s="38"/>
      <c r="F159" s="38" t="s">
        <v>454</v>
      </c>
    </row>
    <row r="160" spans="1:6" ht="78.75" x14ac:dyDescent="0.2">
      <c r="A160" s="146"/>
      <c r="B160" s="130"/>
      <c r="C160" s="38" t="s">
        <v>459</v>
      </c>
      <c r="D160" s="130"/>
      <c r="E160" s="40"/>
      <c r="F160" s="38" t="s">
        <v>373</v>
      </c>
    </row>
    <row r="161" spans="1:6" ht="63" x14ac:dyDescent="0.2">
      <c r="A161" s="146"/>
      <c r="B161" s="130"/>
      <c r="C161" s="38" t="s">
        <v>460</v>
      </c>
      <c r="D161" s="130"/>
      <c r="E161" s="40"/>
      <c r="F161" s="38" t="s">
        <v>472</v>
      </c>
    </row>
    <row r="162" spans="1:6" ht="31.5" x14ac:dyDescent="0.2">
      <c r="A162" s="146"/>
      <c r="B162" s="130"/>
      <c r="C162" s="38" t="s">
        <v>381</v>
      </c>
      <c r="D162" s="130"/>
      <c r="E162" s="40"/>
      <c r="F162" s="69"/>
    </row>
    <row r="163" spans="1:6" ht="63" x14ac:dyDescent="0.2">
      <c r="A163" s="146"/>
      <c r="B163" s="130"/>
      <c r="C163" s="71" t="s">
        <v>461</v>
      </c>
      <c r="D163" s="130"/>
      <c r="E163" s="40"/>
      <c r="F163" s="40"/>
    </row>
    <row r="164" spans="1:6" ht="204.75" x14ac:dyDescent="0.2">
      <c r="A164" s="146"/>
      <c r="B164" s="130"/>
      <c r="C164" s="38" t="s">
        <v>462</v>
      </c>
      <c r="D164" s="130"/>
      <c r="E164" s="40"/>
      <c r="F164" s="40"/>
    </row>
    <row r="165" spans="1:6" ht="173.25" x14ac:dyDescent="0.2">
      <c r="A165" s="146"/>
      <c r="B165" s="130"/>
      <c r="C165" s="38" t="s">
        <v>463</v>
      </c>
      <c r="D165" s="130"/>
      <c r="E165" s="40"/>
      <c r="F165" s="40"/>
    </row>
    <row r="166" spans="1:6" ht="110.25" x14ac:dyDescent="0.2">
      <c r="A166" s="146"/>
      <c r="B166" s="130"/>
      <c r="C166" s="38" t="s">
        <v>464</v>
      </c>
      <c r="D166" s="130"/>
      <c r="E166" s="40"/>
      <c r="F166" s="40"/>
    </row>
    <row r="167" spans="1:6" ht="94.5" x14ac:dyDescent="0.2">
      <c r="A167" s="146"/>
      <c r="B167" s="130"/>
      <c r="C167" s="38" t="s">
        <v>465</v>
      </c>
      <c r="D167" s="130"/>
      <c r="E167" s="40"/>
      <c r="F167" s="40"/>
    </row>
    <row r="168" spans="1:6" ht="78.75" x14ac:dyDescent="0.2">
      <c r="A168" s="146"/>
      <c r="B168" s="130"/>
      <c r="C168" s="38" t="s">
        <v>466</v>
      </c>
      <c r="D168" s="130"/>
      <c r="E168" s="40"/>
      <c r="F168" s="40"/>
    </row>
    <row r="169" spans="1:6" ht="110.25" x14ac:dyDescent="0.2">
      <c r="A169" s="146"/>
      <c r="B169" s="130"/>
      <c r="C169" s="38" t="s">
        <v>467</v>
      </c>
      <c r="D169" s="130"/>
      <c r="E169" s="40"/>
      <c r="F169" s="40"/>
    </row>
    <row r="170" spans="1:6" ht="236.25" x14ac:dyDescent="0.2">
      <c r="A170" s="146"/>
      <c r="B170" s="130"/>
      <c r="C170" s="38" t="s">
        <v>468</v>
      </c>
      <c r="D170" s="130"/>
      <c r="E170" s="40"/>
      <c r="F170" s="40"/>
    </row>
    <row r="171" spans="1:6" ht="157.5" x14ac:dyDescent="0.2">
      <c r="A171" s="146"/>
      <c r="B171" s="130"/>
      <c r="C171" s="38" t="s">
        <v>469</v>
      </c>
      <c r="D171" s="130"/>
      <c r="E171" s="40"/>
      <c r="F171" s="40"/>
    </row>
    <row r="172" spans="1:6" ht="16.5" thickBot="1" x14ac:dyDescent="0.25">
      <c r="A172" s="147"/>
      <c r="B172" s="131"/>
      <c r="C172" s="39"/>
      <c r="D172" s="131"/>
      <c r="E172" s="37"/>
      <c r="F172" s="37"/>
    </row>
    <row r="173" spans="1:6" ht="94.5" x14ac:dyDescent="0.2">
      <c r="A173" s="145" t="s">
        <v>144</v>
      </c>
      <c r="B173" s="38" t="s">
        <v>473</v>
      </c>
      <c r="C173" s="38" t="s">
        <v>475</v>
      </c>
      <c r="D173" s="129" t="s">
        <v>481</v>
      </c>
      <c r="E173" s="38" t="s">
        <v>482</v>
      </c>
      <c r="F173" s="38" t="s">
        <v>371</v>
      </c>
    </row>
    <row r="174" spans="1:6" ht="110.25" x14ac:dyDescent="0.2">
      <c r="A174" s="146"/>
      <c r="B174" s="38" t="s">
        <v>474</v>
      </c>
      <c r="C174" s="38" t="s">
        <v>448</v>
      </c>
      <c r="D174" s="130"/>
      <c r="E174" s="38" t="s">
        <v>483</v>
      </c>
      <c r="F174" s="38" t="s">
        <v>409</v>
      </c>
    </row>
    <row r="175" spans="1:6" ht="47.25" x14ac:dyDescent="0.2">
      <c r="A175" s="146"/>
      <c r="B175" s="38"/>
      <c r="C175" s="38" t="s">
        <v>381</v>
      </c>
      <c r="D175" s="130"/>
      <c r="E175" s="38" t="s">
        <v>484</v>
      </c>
      <c r="F175" s="38" t="s">
        <v>454</v>
      </c>
    </row>
    <row r="176" spans="1:6" ht="94.5" x14ac:dyDescent="0.2">
      <c r="A176" s="146"/>
      <c r="B176" s="40"/>
      <c r="C176" s="38" t="s">
        <v>476</v>
      </c>
      <c r="D176" s="130"/>
      <c r="E176" s="38"/>
      <c r="F176" s="38" t="s">
        <v>373</v>
      </c>
    </row>
    <row r="177" spans="1:6" ht="110.25" x14ac:dyDescent="0.2">
      <c r="A177" s="146"/>
      <c r="B177" s="40"/>
      <c r="C177" s="38" t="s">
        <v>477</v>
      </c>
      <c r="D177" s="130"/>
      <c r="E177" s="40"/>
      <c r="F177" s="38" t="s">
        <v>485</v>
      </c>
    </row>
    <row r="178" spans="1:6" ht="94.5" x14ac:dyDescent="0.2">
      <c r="A178" s="146"/>
      <c r="B178" s="40"/>
      <c r="C178" s="38" t="s">
        <v>478</v>
      </c>
      <c r="D178" s="130"/>
      <c r="E178" s="40"/>
      <c r="F178" s="38"/>
    </row>
    <row r="179" spans="1:6" ht="110.25" x14ac:dyDescent="0.2">
      <c r="A179" s="146"/>
      <c r="B179" s="40"/>
      <c r="C179" s="38" t="s">
        <v>479</v>
      </c>
      <c r="D179" s="130"/>
      <c r="E179" s="40"/>
      <c r="F179" s="40"/>
    </row>
    <row r="180" spans="1:6" ht="283.5" x14ac:dyDescent="0.2">
      <c r="A180" s="146"/>
      <c r="B180" s="40"/>
      <c r="C180" s="38" t="s">
        <v>480</v>
      </c>
      <c r="D180" s="130"/>
      <c r="E180" s="40"/>
      <c r="F180" s="40"/>
    </row>
    <row r="181" spans="1:6" ht="16.5" thickBot="1" x14ac:dyDescent="0.25">
      <c r="A181" s="147"/>
      <c r="B181" s="37"/>
      <c r="C181" s="39"/>
      <c r="D181" s="131"/>
      <c r="E181" s="37"/>
      <c r="F181" s="37"/>
    </row>
    <row r="182" spans="1:6" ht="18.75" x14ac:dyDescent="0.2">
      <c r="A182" s="24"/>
    </row>
    <row r="183" spans="1:6" ht="18.75" x14ac:dyDescent="0.2">
      <c r="A183" s="18"/>
    </row>
    <row r="184" spans="1:6" ht="18.75" x14ac:dyDescent="0.2">
      <c r="A184" s="18"/>
    </row>
    <row r="185" spans="1:6" ht="18.75" x14ac:dyDescent="0.2">
      <c r="A185" s="18"/>
    </row>
    <row r="186" spans="1:6" ht="18.75" x14ac:dyDescent="0.2">
      <c r="A186" s="18"/>
    </row>
    <row r="187" spans="1:6" ht="18.75" x14ac:dyDescent="0.2">
      <c r="A187" s="18"/>
    </row>
    <row r="188" spans="1:6" ht="18.75" x14ac:dyDescent="0.2">
      <c r="A188" s="18"/>
    </row>
    <row r="189" spans="1:6" ht="18.75" x14ac:dyDescent="0.2">
      <c r="A189" s="18"/>
    </row>
    <row r="190" spans="1:6" ht="18.75" x14ac:dyDescent="0.2">
      <c r="A190" s="18"/>
    </row>
    <row r="191" spans="1:6" ht="18.75" x14ac:dyDescent="0.2">
      <c r="A191" s="18"/>
    </row>
    <row r="192" spans="1:6" ht="300" x14ac:dyDescent="0.2">
      <c r="A192" s="18" t="s">
        <v>486</v>
      </c>
    </row>
    <row r="193" spans="1:6" ht="409.5" x14ac:dyDescent="0.2">
      <c r="A193" s="61" t="s">
        <v>487</v>
      </c>
    </row>
    <row r="194" spans="1:6" ht="409.5" x14ac:dyDescent="0.2">
      <c r="A194" s="61" t="s">
        <v>488</v>
      </c>
    </row>
    <row r="195" spans="1:6" ht="187.5" x14ac:dyDescent="0.2">
      <c r="A195" s="24" t="s">
        <v>489</v>
      </c>
    </row>
    <row r="196" spans="1:6" ht="375" x14ac:dyDescent="0.2">
      <c r="A196" s="24" t="s">
        <v>490</v>
      </c>
    </row>
    <row r="197" spans="1:6" ht="409.5" x14ac:dyDescent="0.2">
      <c r="A197" s="24" t="s">
        <v>491</v>
      </c>
    </row>
    <row r="198" spans="1:6" ht="150" x14ac:dyDescent="0.2">
      <c r="A198" s="24" t="s">
        <v>357</v>
      </c>
    </row>
    <row r="199" spans="1:6" ht="19.5" thickBot="1" x14ac:dyDescent="0.25">
      <c r="A199" s="24"/>
    </row>
    <row r="200" spans="1:6" ht="31.5" x14ac:dyDescent="0.2">
      <c r="A200" s="151" t="s">
        <v>121</v>
      </c>
      <c r="B200" s="148" t="s">
        <v>15</v>
      </c>
      <c r="C200" s="148" t="s">
        <v>238</v>
      </c>
      <c r="D200" s="67" t="s">
        <v>239</v>
      </c>
      <c r="E200" s="148" t="s">
        <v>18</v>
      </c>
      <c r="F200" s="67" t="s">
        <v>241</v>
      </c>
    </row>
    <row r="201" spans="1:6" ht="47.25" x14ac:dyDescent="0.2">
      <c r="A201" s="152"/>
      <c r="B201" s="149"/>
      <c r="C201" s="149"/>
      <c r="D201" s="68" t="s">
        <v>240</v>
      </c>
      <c r="E201" s="149"/>
      <c r="F201" s="68" t="s">
        <v>242</v>
      </c>
    </row>
    <row r="202" spans="1:6" ht="47.25" x14ac:dyDescent="0.2">
      <c r="A202" s="152"/>
      <c r="B202" s="149"/>
      <c r="C202" s="149"/>
      <c r="D202" s="69"/>
      <c r="E202" s="149"/>
      <c r="F202" s="68" t="s">
        <v>243</v>
      </c>
    </row>
    <row r="203" spans="1:6" ht="19.5" thickBot="1" x14ac:dyDescent="0.25">
      <c r="A203" s="153"/>
      <c r="B203" s="150"/>
      <c r="C203" s="150"/>
      <c r="D203" s="37"/>
      <c r="E203" s="150"/>
      <c r="F203" s="65"/>
    </row>
    <row r="204" spans="1:6" ht="189" x14ac:dyDescent="0.2">
      <c r="A204" s="145" t="s">
        <v>124</v>
      </c>
      <c r="B204" s="38" t="s">
        <v>492</v>
      </c>
      <c r="C204" s="38" t="s">
        <v>496</v>
      </c>
      <c r="D204" s="129" t="s">
        <v>501</v>
      </c>
      <c r="E204" s="38" t="s">
        <v>502</v>
      </c>
      <c r="F204" s="38" t="s">
        <v>371</v>
      </c>
    </row>
    <row r="205" spans="1:6" ht="110.25" x14ac:dyDescent="0.2">
      <c r="A205" s="146"/>
      <c r="B205" s="38" t="s">
        <v>493</v>
      </c>
      <c r="C205" s="38" t="s">
        <v>497</v>
      </c>
      <c r="D205" s="130"/>
      <c r="E205" s="38" t="s">
        <v>503</v>
      </c>
      <c r="F205" s="38" t="s">
        <v>372</v>
      </c>
    </row>
    <row r="206" spans="1:6" ht="94.5" x14ac:dyDescent="0.2">
      <c r="A206" s="146"/>
      <c r="B206" s="38" t="s">
        <v>494</v>
      </c>
      <c r="C206" s="38" t="s">
        <v>498</v>
      </c>
      <c r="D206" s="130"/>
      <c r="E206" s="69"/>
      <c r="F206" s="38" t="s">
        <v>373</v>
      </c>
    </row>
    <row r="207" spans="1:6" ht="141.75" x14ac:dyDescent="0.2">
      <c r="A207" s="146"/>
      <c r="B207" s="38" t="s">
        <v>495</v>
      </c>
      <c r="C207" s="38" t="s">
        <v>499</v>
      </c>
      <c r="D207" s="130"/>
      <c r="E207" s="40"/>
      <c r="F207" s="69"/>
    </row>
    <row r="208" spans="1:6" ht="141.75" x14ac:dyDescent="0.2">
      <c r="A208" s="146"/>
      <c r="B208" s="40"/>
      <c r="C208" s="38" t="s">
        <v>500</v>
      </c>
      <c r="D208" s="130"/>
      <c r="E208" s="40"/>
      <c r="F208" s="40"/>
    </row>
    <row r="209" spans="1:6" ht="19.5" thickBot="1" x14ac:dyDescent="0.25">
      <c r="A209" s="147"/>
      <c r="B209" s="37"/>
      <c r="C209" s="65"/>
      <c r="D209" s="131"/>
      <c r="E209" s="37"/>
      <c r="F209" s="37"/>
    </row>
    <row r="210" spans="1:6" ht="78.75" x14ac:dyDescent="0.2">
      <c r="A210" s="145" t="s">
        <v>135</v>
      </c>
      <c r="B210" s="129" t="s">
        <v>504</v>
      </c>
      <c r="C210" s="38" t="s">
        <v>505</v>
      </c>
      <c r="D210" s="129"/>
      <c r="E210" s="38" t="s">
        <v>509</v>
      </c>
      <c r="F210" s="38" t="s">
        <v>371</v>
      </c>
    </row>
    <row r="211" spans="1:6" ht="110.25" x14ac:dyDescent="0.2">
      <c r="A211" s="146"/>
      <c r="B211" s="130"/>
      <c r="C211" s="38" t="s">
        <v>506</v>
      </c>
      <c r="D211" s="130"/>
      <c r="E211" s="38" t="s">
        <v>510</v>
      </c>
      <c r="F211" s="38" t="s">
        <v>372</v>
      </c>
    </row>
    <row r="212" spans="1:6" ht="94.5" x14ac:dyDescent="0.2">
      <c r="A212" s="146"/>
      <c r="B212" s="130"/>
      <c r="C212" s="38" t="s">
        <v>507</v>
      </c>
      <c r="D212" s="130"/>
      <c r="E212" s="69"/>
      <c r="F212" s="38" t="s">
        <v>373</v>
      </c>
    </row>
    <row r="213" spans="1:6" ht="31.5" x14ac:dyDescent="0.2">
      <c r="A213" s="146"/>
      <c r="B213" s="130"/>
      <c r="C213" s="38" t="s">
        <v>508</v>
      </c>
      <c r="D213" s="130"/>
      <c r="E213" s="40"/>
      <c r="F213" s="38"/>
    </row>
    <row r="214" spans="1:6" ht="16.5" thickBot="1" x14ac:dyDescent="0.25">
      <c r="A214" s="147"/>
      <c r="B214" s="131"/>
      <c r="C214" s="39"/>
      <c r="D214" s="131"/>
      <c r="E214" s="37"/>
      <c r="F214" s="37"/>
    </row>
    <row r="215" spans="1:6" ht="94.5" x14ac:dyDescent="0.2">
      <c r="A215" s="145" t="s">
        <v>144</v>
      </c>
      <c r="B215" s="38" t="s">
        <v>511</v>
      </c>
      <c r="C215" s="38" t="s">
        <v>513</v>
      </c>
      <c r="D215" s="38" t="s">
        <v>516</v>
      </c>
      <c r="E215" s="38" t="s">
        <v>518</v>
      </c>
      <c r="F215" s="38" t="s">
        <v>371</v>
      </c>
    </row>
    <row r="216" spans="1:6" ht="110.25" x14ac:dyDescent="0.2">
      <c r="A216" s="146"/>
      <c r="B216" s="38" t="s">
        <v>512</v>
      </c>
      <c r="C216" s="38" t="s">
        <v>514</v>
      </c>
      <c r="D216" s="38" t="s">
        <v>517</v>
      </c>
      <c r="E216" s="38" t="s">
        <v>519</v>
      </c>
      <c r="F216" s="38" t="s">
        <v>372</v>
      </c>
    </row>
    <row r="217" spans="1:6" ht="47.25" x14ac:dyDescent="0.2">
      <c r="A217" s="146"/>
      <c r="B217" s="40"/>
      <c r="C217" s="38" t="s">
        <v>515</v>
      </c>
      <c r="D217" s="38"/>
      <c r="E217" s="38"/>
      <c r="F217" s="38" t="s">
        <v>373</v>
      </c>
    </row>
    <row r="218" spans="1:6" ht="16.5" thickBot="1" x14ac:dyDescent="0.25">
      <c r="A218" s="147"/>
      <c r="B218" s="37"/>
      <c r="C218" s="39"/>
      <c r="D218" s="37"/>
      <c r="E218" s="37"/>
      <c r="F218" s="37"/>
    </row>
    <row r="219" spans="1:6" ht="110.25" x14ac:dyDescent="0.2">
      <c r="A219" s="145" t="s">
        <v>156</v>
      </c>
      <c r="B219" s="129" t="s">
        <v>520</v>
      </c>
      <c r="C219" s="38" t="s">
        <v>521</v>
      </c>
      <c r="D219" s="38" t="s">
        <v>516</v>
      </c>
      <c r="E219" s="129" t="s">
        <v>524</v>
      </c>
      <c r="F219" s="38" t="s">
        <v>371</v>
      </c>
    </row>
    <row r="220" spans="1:6" ht="173.25" x14ac:dyDescent="0.2">
      <c r="A220" s="146"/>
      <c r="B220" s="130"/>
      <c r="C220" s="38" t="s">
        <v>522</v>
      </c>
      <c r="D220" s="38" t="s">
        <v>523</v>
      </c>
      <c r="E220" s="130"/>
      <c r="F220" s="38" t="s">
        <v>372</v>
      </c>
    </row>
    <row r="221" spans="1:6" ht="48" thickBot="1" x14ac:dyDescent="0.25">
      <c r="A221" s="147"/>
      <c r="B221" s="131"/>
      <c r="C221" s="37"/>
      <c r="D221" s="37"/>
      <c r="E221" s="131"/>
      <c r="F221" s="39" t="s">
        <v>373</v>
      </c>
    </row>
    <row r="222" spans="1:6" ht="18.75" x14ac:dyDescent="0.2">
      <c r="A222" s="23"/>
    </row>
  </sheetData>
  <mergeCells count="47">
    <mergeCell ref="E67:E71"/>
    <mergeCell ref="A43:A46"/>
    <mergeCell ref="B43:B46"/>
    <mergeCell ref="C43:C46"/>
    <mergeCell ref="E43:E46"/>
    <mergeCell ref="A47:A56"/>
    <mergeCell ref="E47:E56"/>
    <mergeCell ref="A57:A66"/>
    <mergeCell ref="B57:B66"/>
    <mergeCell ref="D57:D66"/>
    <mergeCell ref="A67:A71"/>
    <mergeCell ref="D67:D71"/>
    <mergeCell ref="A93:A95"/>
    <mergeCell ref="B93:B95"/>
    <mergeCell ref="C93:C95"/>
    <mergeCell ref="E93:E95"/>
    <mergeCell ref="A96:A99"/>
    <mergeCell ref="D96:D99"/>
    <mergeCell ref="E96:E99"/>
    <mergeCell ref="A100:A108"/>
    <mergeCell ref="D100:D108"/>
    <mergeCell ref="A109:A113"/>
    <mergeCell ref="A148:A156"/>
    <mergeCell ref="F109:F113"/>
    <mergeCell ref="A144:A147"/>
    <mergeCell ref="B144:B147"/>
    <mergeCell ref="C144:C147"/>
    <mergeCell ref="E144:E147"/>
    <mergeCell ref="E148:E156"/>
    <mergeCell ref="A157:A172"/>
    <mergeCell ref="B157:B172"/>
    <mergeCell ref="D157:D172"/>
    <mergeCell ref="A200:A203"/>
    <mergeCell ref="B200:B203"/>
    <mergeCell ref="C200:C203"/>
    <mergeCell ref="E200:E203"/>
    <mergeCell ref="A173:A181"/>
    <mergeCell ref="D173:D181"/>
    <mergeCell ref="A204:A209"/>
    <mergeCell ref="D204:D209"/>
    <mergeCell ref="E219:E221"/>
    <mergeCell ref="A210:A214"/>
    <mergeCell ref="B210:B214"/>
    <mergeCell ref="D210:D214"/>
    <mergeCell ref="A215:A218"/>
    <mergeCell ref="A219:A221"/>
    <mergeCell ref="B219:B2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N37" sqref="N37:N38"/>
    </sheetView>
  </sheetViews>
  <sheetFormatPr defaultRowHeight="12" x14ac:dyDescent="0.2"/>
  <sheetData>
    <row r="3" spans="2:2" x14ac:dyDescent="0.2">
      <c r="B3" t="s">
        <v>525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30"/>
  <sheetViews>
    <sheetView topLeftCell="A8" workbookViewId="0">
      <selection activeCell="E18" sqref="E18"/>
    </sheetView>
  </sheetViews>
  <sheetFormatPr defaultRowHeight="12" x14ac:dyDescent="0.2"/>
  <cols>
    <col min="2" max="2" width="36" customWidth="1"/>
    <col min="3" max="3" width="8.33203125" customWidth="1"/>
    <col min="4" max="4" width="11.1640625" customWidth="1"/>
    <col min="5" max="5" width="13.83203125" customWidth="1"/>
    <col min="7" max="7" width="11.83203125" customWidth="1"/>
    <col min="8" max="8" width="13.83203125" customWidth="1"/>
    <col min="11" max="11" width="14.1640625" customWidth="1"/>
    <col min="13" max="13" width="10.83203125" customWidth="1"/>
    <col min="14" max="14" width="14" customWidth="1"/>
    <col min="16" max="16" width="11.6640625" customWidth="1"/>
    <col min="17" max="17" width="13.83203125" customWidth="1"/>
  </cols>
  <sheetData>
    <row r="1" spans="1:17" s="13" customFormat="1" ht="13.15" x14ac:dyDescent="0.25">
      <c r="A1" s="155"/>
      <c r="B1" s="155"/>
      <c r="C1" s="155"/>
      <c r="D1" s="155"/>
      <c r="E1" s="155"/>
      <c r="F1" s="155"/>
      <c r="G1" s="112"/>
      <c r="H1" s="112"/>
      <c r="I1" s="112"/>
      <c r="J1" s="112"/>
      <c r="K1" s="112"/>
      <c r="L1" s="112"/>
      <c r="M1" s="112"/>
      <c r="N1" s="112"/>
    </row>
    <row r="2" spans="1:17" s="13" customFormat="1" ht="15.75" x14ac:dyDescent="0.2">
      <c r="A2" s="108" t="s">
        <v>543</v>
      </c>
      <c r="B2" s="108"/>
      <c r="C2" s="108"/>
      <c r="D2" s="108"/>
      <c r="E2" s="108"/>
      <c r="F2" s="108"/>
      <c r="G2" s="112"/>
      <c r="H2" s="112"/>
      <c r="I2" s="112"/>
      <c r="J2" s="112"/>
      <c r="K2" s="112"/>
      <c r="L2" s="112"/>
      <c r="M2" s="112"/>
      <c r="N2" s="112"/>
    </row>
    <row r="4" spans="1:17" ht="15.75" x14ac:dyDescent="0.25">
      <c r="A4" s="156" t="s">
        <v>34</v>
      </c>
      <c r="B4" s="156"/>
      <c r="C4" s="156"/>
      <c r="D4" s="156"/>
      <c r="E4" s="156"/>
      <c r="F4" s="156"/>
      <c r="G4" s="156"/>
      <c r="H4" s="156"/>
      <c r="I4" s="156"/>
      <c r="J4" s="156"/>
      <c r="K4" s="156"/>
    </row>
    <row r="5" spans="1:17" ht="13.15" x14ac:dyDescent="0.25">
      <c r="A5" s="13"/>
      <c r="B5" s="13"/>
      <c r="C5" s="13"/>
      <c r="D5" s="13"/>
      <c r="E5" s="13"/>
      <c r="F5" s="13"/>
      <c r="G5" s="13"/>
      <c r="H5" s="13"/>
      <c r="I5" s="13"/>
      <c r="J5" s="13"/>
      <c r="K5" s="13"/>
    </row>
    <row r="6" spans="1:17" ht="83.25" customHeight="1" x14ac:dyDescent="0.25">
      <c r="A6" s="157" t="s">
        <v>35</v>
      </c>
      <c r="B6" s="157"/>
      <c r="C6" s="157"/>
      <c r="D6" s="157"/>
      <c r="E6" s="157"/>
      <c r="F6" s="157"/>
      <c r="G6" s="157"/>
      <c r="H6" s="157"/>
      <c r="I6" s="157"/>
      <c r="J6" s="157"/>
      <c r="K6" s="157"/>
      <c r="L6" s="157"/>
      <c r="M6" s="157"/>
      <c r="N6" s="157"/>
      <c r="O6" s="157"/>
      <c r="P6" s="157"/>
      <c r="Q6" s="157"/>
    </row>
    <row r="7" spans="1:17" ht="14.45" x14ac:dyDescent="0.25">
      <c r="A7" s="6"/>
    </row>
    <row r="8" spans="1:17" s="82" customFormat="1" ht="29.25" customHeight="1" x14ac:dyDescent="0.2">
      <c r="A8" s="154" t="s">
        <v>31</v>
      </c>
      <c r="B8" s="154" t="s">
        <v>36</v>
      </c>
      <c r="C8" s="154" t="s">
        <v>37</v>
      </c>
      <c r="D8" s="154"/>
      <c r="E8" s="154"/>
      <c r="F8" s="154"/>
      <c r="G8" s="154"/>
      <c r="H8" s="154"/>
      <c r="I8" s="154"/>
      <c r="J8" s="154"/>
      <c r="K8" s="154"/>
      <c r="L8" s="154"/>
      <c r="M8" s="154"/>
      <c r="N8" s="154"/>
      <c r="O8" s="154"/>
      <c r="P8" s="154"/>
      <c r="Q8" s="154"/>
    </row>
    <row r="9" spans="1:17" s="82" customFormat="1" ht="48" customHeight="1" x14ac:dyDescent="0.2">
      <c r="A9" s="154"/>
      <c r="B9" s="154"/>
      <c r="C9" s="154" t="s">
        <v>38</v>
      </c>
      <c r="D9" s="154"/>
      <c r="E9" s="154"/>
      <c r="F9" s="154" t="s">
        <v>39</v>
      </c>
      <c r="G9" s="154"/>
      <c r="H9" s="154"/>
      <c r="I9" s="154" t="s">
        <v>40</v>
      </c>
      <c r="J9" s="154"/>
      <c r="K9" s="154"/>
      <c r="L9" s="154" t="s">
        <v>41</v>
      </c>
      <c r="M9" s="154"/>
      <c r="N9" s="154"/>
      <c r="O9" s="154" t="s">
        <v>42</v>
      </c>
      <c r="P9" s="154"/>
      <c r="Q9" s="154"/>
    </row>
    <row r="10" spans="1:17" s="82" customFormat="1" ht="51" x14ac:dyDescent="0.2">
      <c r="A10" s="154"/>
      <c r="B10" s="154"/>
      <c r="C10" s="113">
        <v>2017</v>
      </c>
      <c r="D10" s="113">
        <v>2018</v>
      </c>
      <c r="E10" s="113" t="s">
        <v>33</v>
      </c>
      <c r="F10" s="113">
        <v>2017</v>
      </c>
      <c r="G10" s="113">
        <v>2018</v>
      </c>
      <c r="H10" s="113" t="s">
        <v>33</v>
      </c>
      <c r="I10" s="113">
        <v>2017</v>
      </c>
      <c r="J10" s="113">
        <v>2018</v>
      </c>
      <c r="K10" s="113" t="s">
        <v>33</v>
      </c>
      <c r="L10" s="113">
        <v>2017</v>
      </c>
      <c r="M10" s="113">
        <v>2018</v>
      </c>
      <c r="N10" s="113" t="s">
        <v>33</v>
      </c>
      <c r="O10" s="113">
        <v>2017</v>
      </c>
      <c r="P10" s="113">
        <v>2018</v>
      </c>
      <c r="Q10" s="113" t="s">
        <v>33</v>
      </c>
    </row>
    <row r="11" spans="1:17" s="82" customFormat="1" ht="18.75" customHeight="1" x14ac:dyDescent="0.25">
      <c r="A11" s="113">
        <v>1</v>
      </c>
      <c r="B11" s="113">
        <v>2</v>
      </c>
      <c r="C11" s="113">
        <v>3</v>
      </c>
      <c r="D11" s="113">
        <v>4</v>
      </c>
      <c r="E11" s="113">
        <v>5</v>
      </c>
      <c r="F11" s="113">
        <v>6</v>
      </c>
      <c r="G11" s="113">
        <v>7</v>
      </c>
      <c r="H11" s="113">
        <v>8</v>
      </c>
      <c r="I11" s="113">
        <v>9</v>
      </c>
      <c r="J11" s="113">
        <v>10</v>
      </c>
      <c r="K11" s="113">
        <v>11</v>
      </c>
      <c r="L11" s="113">
        <v>12</v>
      </c>
      <c r="M11" s="113">
        <v>13</v>
      </c>
      <c r="N11" s="113">
        <v>14</v>
      </c>
      <c r="O11" s="113">
        <v>15</v>
      </c>
      <c r="P11" s="113">
        <v>16</v>
      </c>
      <c r="Q11" s="113">
        <v>17</v>
      </c>
    </row>
    <row r="12" spans="1:17" ht="40.5" customHeight="1" x14ac:dyDescent="0.2">
      <c r="A12" s="101">
        <v>1</v>
      </c>
      <c r="B12" s="102" t="s">
        <v>43</v>
      </c>
      <c r="C12" s="103">
        <v>714</v>
      </c>
      <c r="D12" s="103">
        <v>1347</v>
      </c>
      <c r="E12" s="103">
        <v>88</v>
      </c>
      <c r="F12" s="103">
        <v>491</v>
      </c>
      <c r="G12" s="103">
        <v>831</v>
      </c>
      <c r="H12" s="103">
        <v>69</v>
      </c>
      <c r="I12" s="103">
        <v>61</v>
      </c>
      <c r="J12" s="103">
        <v>97</v>
      </c>
      <c r="K12" s="103">
        <v>59</v>
      </c>
      <c r="L12" s="103">
        <v>751</v>
      </c>
      <c r="M12" s="103">
        <v>956</v>
      </c>
      <c r="N12" s="103">
        <v>27</v>
      </c>
      <c r="O12" s="103">
        <v>218</v>
      </c>
      <c r="P12" s="103">
        <v>126</v>
      </c>
      <c r="Q12" s="103">
        <v>-42</v>
      </c>
    </row>
    <row r="13" spans="1:17" ht="40.5" customHeight="1" x14ac:dyDescent="0.2">
      <c r="A13" s="15" t="s">
        <v>106</v>
      </c>
      <c r="B13" s="16" t="s">
        <v>44</v>
      </c>
      <c r="C13" s="17">
        <v>197</v>
      </c>
      <c r="D13" s="17">
        <v>292</v>
      </c>
      <c r="E13" s="17">
        <v>48</v>
      </c>
      <c r="F13" s="17">
        <v>190</v>
      </c>
      <c r="G13" s="17">
        <v>286</v>
      </c>
      <c r="H13" s="17">
        <v>50</v>
      </c>
      <c r="I13" s="17">
        <v>17</v>
      </c>
      <c r="J13" s="17">
        <v>23</v>
      </c>
      <c r="K13" s="17">
        <v>35</v>
      </c>
      <c r="L13" s="17">
        <v>201</v>
      </c>
      <c r="M13" s="17">
        <v>327</v>
      </c>
      <c r="N13" s="17">
        <v>63</v>
      </c>
      <c r="O13" s="17">
        <v>42</v>
      </c>
      <c r="P13" s="17">
        <v>25</v>
      </c>
      <c r="Q13" s="17">
        <v>-40</v>
      </c>
    </row>
    <row r="14" spans="1:17" ht="40.5" customHeight="1" x14ac:dyDescent="0.2">
      <c r="A14" s="15" t="s">
        <v>107</v>
      </c>
      <c r="B14" s="16" t="s">
        <v>45</v>
      </c>
      <c r="C14" s="17">
        <v>315</v>
      </c>
      <c r="D14" s="17">
        <v>517</v>
      </c>
      <c r="E14" s="17">
        <v>64</v>
      </c>
      <c r="F14" s="17">
        <v>135</v>
      </c>
      <c r="G14" s="17">
        <v>337</v>
      </c>
      <c r="H14" s="17">
        <v>150</v>
      </c>
      <c r="I14" s="17">
        <v>14</v>
      </c>
      <c r="J14" s="17">
        <v>26</v>
      </c>
      <c r="K14" s="17">
        <v>86</v>
      </c>
      <c r="L14" s="17">
        <v>184</v>
      </c>
      <c r="M14" s="17">
        <v>272</v>
      </c>
      <c r="N14" s="17">
        <v>48</v>
      </c>
      <c r="O14" s="17">
        <v>69</v>
      </c>
      <c r="P14" s="17">
        <v>55</v>
      </c>
      <c r="Q14" s="17">
        <v>-20</v>
      </c>
    </row>
    <row r="15" spans="1:17" ht="40.5" customHeight="1" x14ac:dyDescent="0.2">
      <c r="A15" s="15" t="s">
        <v>108</v>
      </c>
      <c r="B15" s="16" t="s">
        <v>46</v>
      </c>
      <c r="C15" s="17">
        <v>141</v>
      </c>
      <c r="D15" s="17">
        <v>423</v>
      </c>
      <c r="E15" s="17">
        <v>200</v>
      </c>
      <c r="F15" s="17">
        <v>125</v>
      </c>
      <c r="G15" s="17">
        <v>117</v>
      </c>
      <c r="H15" s="17">
        <v>-6.4</v>
      </c>
      <c r="I15" s="17">
        <v>13</v>
      </c>
      <c r="J15" s="17">
        <v>27</v>
      </c>
      <c r="K15" s="17">
        <v>108</v>
      </c>
      <c r="L15" s="17">
        <v>197</v>
      </c>
      <c r="M15" s="17">
        <v>168</v>
      </c>
      <c r="N15" s="17">
        <v>-15</v>
      </c>
      <c r="O15" s="17">
        <v>55</v>
      </c>
      <c r="P15" s="17">
        <v>23</v>
      </c>
      <c r="Q15" s="17">
        <v>-58</v>
      </c>
    </row>
    <row r="16" spans="1:17" ht="40.5" customHeight="1" x14ac:dyDescent="0.2">
      <c r="A16" s="15" t="s">
        <v>109</v>
      </c>
      <c r="B16" s="16" t="s">
        <v>47</v>
      </c>
      <c r="C16" s="17">
        <v>3</v>
      </c>
      <c r="D16" s="17">
        <v>6</v>
      </c>
      <c r="E16" s="17">
        <v>100</v>
      </c>
      <c r="F16" s="17">
        <v>19</v>
      </c>
      <c r="G16" s="17">
        <v>25</v>
      </c>
      <c r="H16" s="17">
        <v>32</v>
      </c>
      <c r="I16" s="17">
        <v>2</v>
      </c>
      <c r="J16" s="17">
        <v>4</v>
      </c>
      <c r="K16" s="17">
        <v>100</v>
      </c>
      <c r="L16" s="17">
        <v>12</v>
      </c>
      <c r="M16" s="17">
        <v>9</v>
      </c>
      <c r="N16" s="17">
        <v>-25</v>
      </c>
      <c r="O16" s="17">
        <v>7</v>
      </c>
      <c r="P16" s="17">
        <v>6</v>
      </c>
      <c r="Q16" s="17">
        <v>-14</v>
      </c>
    </row>
    <row r="17" spans="1:17" ht="40.5" customHeight="1" x14ac:dyDescent="0.2">
      <c r="A17" s="15" t="s">
        <v>527</v>
      </c>
      <c r="B17" s="16" t="s">
        <v>48</v>
      </c>
      <c r="C17" s="17">
        <f>-D17</f>
        <v>0</v>
      </c>
      <c r="D17" s="17">
        <v>0</v>
      </c>
      <c r="E17" s="17">
        <v>0</v>
      </c>
      <c r="F17" s="17">
        <v>0</v>
      </c>
      <c r="G17" s="17">
        <v>0</v>
      </c>
      <c r="H17" s="17">
        <v>0</v>
      </c>
      <c r="I17" s="17">
        <v>0</v>
      </c>
      <c r="J17" s="17">
        <v>0</v>
      </c>
      <c r="K17" s="17">
        <v>0</v>
      </c>
      <c r="L17" s="17">
        <v>0</v>
      </c>
      <c r="M17" s="17">
        <v>0</v>
      </c>
      <c r="N17" s="17">
        <v>0</v>
      </c>
      <c r="O17" s="17">
        <v>0</v>
      </c>
      <c r="P17" s="17">
        <v>0</v>
      </c>
      <c r="Q17" s="17">
        <v>0</v>
      </c>
    </row>
    <row r="18" spans="1:17" ht="40.5" customHeight="1" x14ac:dyDescent="0.2">
      <c r="A18" s="15" t="s">
        <v>528</v>
      </c>
      <c r="B18" s="16" t="s">
        <v>49</v>
      </c>
      <c r="C18" s="17">
        <v>58</v>
      </c>
      <c r="D18" s="17">
        <v>109</v>
      </c>
      <c r="E18" s="17">
        <v>88</v>
      </c>
      <c r="F18" s="17">
        <v>22</v>
      </c>
      <c r="G18" s="17">
        <v>66</v>
      </c>
      <c r="H18" s="17">
        <v>200</v>
      </c>
      <c r="I18" s="17">
        <v>15</v>
      </c>
      <c r="J18" s="17">
        <v>17</v>
      </c>
      <c r="K18" s="17">
        <v>13</v>
      </c>
      <c r="L18" s="17">
        <v>157</v>
      </c>
      <c r="M18" s="17">
        <v>180</v>
      </c>
      <c r="N18" s="17">
        <v>15</v>
      </c>
      <c r="O18" s="17">
        <v>45</v>
      </c>
      <c r="P18" s="17">
        <v>17</v>
      </c>
      <c r="Q18" s="17">
        <v>-62</v>
      </c>
    </row>
    <row r="19" spans="1:17" ht="40.5" customHeight="1" x14ac:dyDescent="0.2">
      <c r="A19" s="101">
        <v>2</v>
      </c>
      <c r="B19" s="102" t="s">
        <v>50</v>
      </c>
      <c r="C19" s="103">
        <v>122</v>
      </c>
      <c r="D19" s="103">
        <v>291</v>
      </c>
      <c r="E19" s="103">
        <v>138</v>
      </c>
      <c r="F19" s="103">
        <v>247</v>
      </c>
      <c r="G19" s="103">
        <v>303</v>
      </c>
      <c r="H19" s="103">
        <v>23</v>
      </c>
      <c r="I19" s="103">
        <v>19</v>
      </c>
      <c r="J19" s="103">
        <v>32</v>
      </c>
      <c r="K19" s="103">
        <v>68</v>
      </c>
      <c r="L19" s="103">
        <v>193</v>
      </c>
      <c r="M19" s="103">
        <v>248</v>
      </c>
      <c r="N19" s="103">
        <v>29</v>
      </c>
      <c r="O19" s="103">
        <v>59</v>
      </c>
      <c r="P19" s="103">
        <v>38</v>
      </c>
      <c r="Q19" s="103">
        <v>-36</v>
      </c>
    </row>
    <row r="20" spans="1:17" ht="40.5" customHeight="1" x14ac:dyDescent="0.2">
      <c r="A20" s="15" t="s">
        <v>98</v>
      </c>
      <c r="B20" s="16" t="s">
        <v>51</v>
      </c>
      <c r="C20" s="17">
        <v>92</v>
      </c>
      <c r="D20" s="17">
        <v>131</v>
      </c>
      <c r="E20" s="17">
        <v>149</v>
      </c>
      <c r="F20" s="17">
        <v>165</v>
      </c>
      <c r="G20" s="17">
        <v>200</v>
      </c>
      <c r="H20" s="17">
        <v>70</v>
      </c>
      <c r="I20" s="17">
        <v>11</v>
      </c>
      <c r="J20" s="17">
        <v>11</v>
      </c>
      <c r="K20" s="17">
        <v>242</v>
      </c>
      <c r="L20" s="17">
        <v>94</v>
      </c>
      <c r="M20" s="17">
        <v>153</v>
      </c>
      <c r="N20" s="17">
        <v>162</v>
      </c>
      <c r="O20" s="17">
        <v>10</v>
      </c>
      <c r="P20" s="17">
        <v>6</v>
      </c>
      <c r="Q20" s="17">
        <v>-40</v>
      </c>
    </row>
    <row r="21" spans="1:17" ht="40.5" customHeight="1" x14ac:dyDescent="0.2">
      <c r="A21" s="15" t="s">
        <v>99</v>
      </c>
      <c r="B21" s="16" t="s">
        <v>45</v>
      </c>
      <c r="C21" s="17">
        <v>6</v>
      </c>
      <c r="D21" s="17">
        <v>4</v>
      </c>
      <c r="E21" s="17">
        <v>-33</v>
      </c>
      <c r="F21" s="17">
        <v>29</v>
      </c>
      <c r="G21" s="17">
        <v>33</v>
      </c>
      <c r="H21" s="17">
        <v>14</v>
      </c>
      <c r="I21" s="17">
        <v>2</v>
      </c>
      <c r="J21" s="17">
        <v>5</v>
      </c>
      <c r="K21" s="17">
        <v>150</v>
      </c>
      <c r="L21" s="17">
        <v>8</v>
      </c>
      <c r="M21" s="17">
        <v>12</v>
      </c>
      <c r="N21" s="17">
        <v>50</v>
      </c>
      <c r="O21" s="17">
        <v>11</v>
      </c>
      <c r="P21" s="17">
        <v>8</v>
      </c>
      <c r="Q21" s="17">
        <v>-27.3</v>
      </c>
    </row>
    <row r="22" spans="1:17" ht="40.5" customHeight="1" x14ac:dyDescent="0.2">
      <c r="A22" s="15" t="s">
        <v>100</v>
      </c>
      <c r="B22" s="16" t="s">
        <v>46</v>
      </c>
      <c r="C22" s="17">
        <v>21</v>
      </c>
      <c r="D22" s="17">
        <v>150</v>
      </c>
      <c r="E22" s="17">
        <v>614</v>
      </c>
      <c r="F22" s="17">
        <v>34</v>
      </c>
      <c r="G22" s="17">
        <v>45</v>
      </c>
      <c r="H22" s="17">
        <v>32</v>
      </c>
      <c r="I22" s="17">
        <v>4</v>
      </c>
      <c r="J22" s="17">
        <v>12</v>
      </c>
      <c r="K22" s="17">
        <v>200</v>
      </c>
      <c r="L22" s="17">
        <v>14</v>
      </c>
      <c r="M22" s="17">
        <v>19</v>
      </c>
      <c r="N22" s="17">
        <v>36</v>
      </c>
      <c r="O22" s="17">
        <v>14</v>
      </c>
      <c r="P22" s="17">
        <v>10</v>
      </c>
      <c r="Q22" s="17">
        <v>-29</v>
      </c>
    </row>
    <row r="23" spans="1:17" ht="40.5" customHeight="1" x14ac:dyDescent="0.2">
      <c r="A23" s="15" t="s">
        <v>101</v>
      </c>
      <c r="B23" s="16" t="s">
        <v>47</v>
      </c>
      <c r="C23" s="17">
        <v>3</v>
      </c>
      <c r="D23" s="17">
        <v>6</v>
      </c>
      <c r="E23" s="17">
        <v>100</v>
      </c>
      <c r="F23" s="17">
        <v>19</v>
      </c>
      <c r="G23" s="17">
        <v>25</v>
      </c>
      <c r="H23" s="17">
        <v>31</v>
      </c>
      <c r="I23" s="17">
        <v>2</v>
      </c>
      <c r="J23" s="17">
        <v>4</v>
      </c>
      <c r="K23" s="17">
        <v>100</v>
      </c>
      <c r="L23" s="17">
        <v>12</v>
      </c>
      <c r="M23" s="17">
        <v>9</v>
      </c>
      <c r="N23" s="17">
        <v>-25</v>
      </c>
      <c r="O23" s="17">
        <v>7</v>
      </c>
      <c r="P23" s="17">
        <v>6</v>
      </c>
      <c r="Q23" s="17">
        <v>-14.3</v>
      </c>
    </row>
    <row r="24" spans="1:17" ht="40.5" customHeight="1" x14ac:dyDescent="0.2">
      <c r="A24" s="15" t="s">
        <v>529</v>
      </c>
      <c r="B24" s="16" t="s">
        <v>52</v>
      </c>
      <c r="C24" s="17">
        <v>0</v>
      </c>
      <c r="D24" s="17">
        <v>0</v>
      </c>
      <c r="E24" s="17">
        <v>0</v>
      </c>
      <c r="F24" s="17">
        <v>0</v>
      </c>
      <c r="G24" s="17">
        <v>0</v>
      </c>
      <c r="H24" s="17">
        <v>0</v>
      </c>
      <c r="I24" s="17">
        <v>0</v>
      </c>
      <c r="J24" s="17">
        <v>0</v>
      </c>
      <c r="K24" s="17">
        <v>0</v>
      </c>
      <c r="L24" s="17">
        <v>0</v>
      </c>
      <c r="M24" s="17">
        <v>0</v>
      </c>
      <c r="N24" s="17">
        <v>0</v>
      </c>
      <c r="O24" s="17">
        <v>0</v>
      </c>
      <c r="P24" s="17">
        <v>0</v>
      </c>
      <c r="Q24" s="17">
        <v>0</v>
      </c>
    </row>
    <row r="25" spans="1:17" ht="40.5" customHeight="1" x14ac:dyDescent="0.2">
      <c r="A25" s="15" t="s">
        <v>530</v>
      </c>
      <c r="B25" s="16" t="s">
        <v>49</v>
      </c>
      <c r="C25" s="17">
        <v>0</v>
      </c>
      <c r="D25" s="17">
        <v>0</v>
      </c>
      <c r="E25" s="17">
        <v>0</v>
      </c>
      <c r="F25" s="17">
        <v>0</v>
      </c>
      <c r="G25" s="17">
        <v>0</v>
      </c>
      <c r="H25" s="17">
        <v>0</v>
      </c>
      <c r="I25" s="17">
        <v>0</v>
      </c>
      <c r="J25" s="17">
        <v>0</v>
      </c>
      <c r="K25" s="17">
        <v>0</v>
      </c>
      <c r="L25" s="17">
        <v>65</v>
      </c>
      <c r="M25" s="17">
        <v>55</v>
      </c>
      <c r="N25" s="17">
        <v>-154</v>
      </c>
      <c r="O25" s="17">
        <v>17</v>
      </c>
      <c r="P25" s="17">
        <v>8</v>
      </c>
      <c r="Q25" s="17">
        <v>-53</v>
      </c>
    </row>
    <row r="26" spans="1:17" ht="40.5" customHeight="1" x14ac:dyDescent="0.2">
      <c r="A26" s="101">
        <v>3</v>
      </c>
      <c r="B26" s="102" t="s">
        <v>53</v>
      </c>
      <c r="C26" s="103">
        <v>592</v>
      </c>
      <c r="D26" s="103">
        <v>1056</v>
      </c>
      <c r="E26" s="103">
        <v>78</v>
      </c>
      <c r="F26" s="103">
        <v>244</v>
      </c>
      <c r="G26" s="103">
        <v>528</v>
      </c>
      <c r="H26" s="103">
        <v>116</v>
      </c>
      <c r="I26" s="103">
        <v>42</v>
      </c>
      <c r="J26" s="103">
        <v>65</v>
      </c>
      <c r="K26" s="103">
        <v>55</v>
      </c>
      <c r="L26" s="103">
        <v>558</v>
      </c>
      <c r="M26" s="103">
        <v>708</v>
      </c>
      <c r="N26" s="103">
        <v>26.9</v>
      </c>
      <c r="O26" s="103">
        <v>159</v>
      </c>
      <c r="P26" s="103">
        <v>88</v>
      </c>
      <c r="Q26" s="103">
        <v>-45</v>
      </c>
    </row>
    <row r="27" spans="1:17" ht="40.5" customHeight="1" x14ac:dyDescent="0.2">
      <c r="A27" s="15" t="s">
        <v>102</v>
      </c>
      <c r="B27" s="16" t="s">
        <v>32</v>
      </c>
      <c r="C27" s="17">
        <v>309</v>
      </c>
      <c r="D27" s="17">
        <v>513</v>
      </c>
      <c r="E27" s="17">
        <v>66</v>
      </c>
      <c r="F27" s="17">
        <v>106</v>
      </c>
      <c r="G27" s="17">
        <v>304</v>
      </c>
      <c r="H27" s="17">
        <v>187</v>
      </c>
      <c r="I27" s="17">
        <v>12</v>
      </c>
      <c r="J27" s="17">
        <v>21</v>
      </c>
      <c r="K27" s="17">
        <v>75</v>
      </c>
      <c r="L27" s="17">
        <v>176</v>
      </c>
      <c r="M27" s="17">
        <v>260</v>
      </c>
      <c r="N27" s="17">
        <v>47.7</v>
      </c>
      <c r="O27" s="17">
        <v>58</v>
      </c>
      <c r="P27" s="17">
        <v>47</v>
      </c>
      <c r="Q27" s="17">
        <v>-19</v>
      </c>
    </row>
    <row r="28" spans="1:17" ht="40.5" customHeight="1" x14ac:dyDescent="0.2">
      <c r="A28" s="15" t="s">
        <v>103</v>
      </c>
      <c r="B28" s="16" t="s">
        <v>44</v>
      </c>
      <c r="C28" s="17">
        <v>105</v>
      </c>
      <c r="D28" s="17">
        <v>161</v>
      </c>
      <c r="E28" s="17">
        <v>53</v>
      </c>
      <c r="F28" s="17">
        <v>25</v>
      </c>
      <c r="G28" s="17">
        <v>86</v>
      </c>
      <c r="H28" s="17">
        <v>244</v>
      </c>
      <c r="I28" s="17">
        <v>6</v>
      </c>
      <c r="J28" s="17">
        <v>12</v>
      </c>
      <c r="K28" s="17">
        <v>100</v>
      </c>
      <c r="L28" s="17">
        <v>107</v>
      </c>
      <c r="M28" s="17">
        <v>174</v>
      </c>
      <c r="N28" s="17">
        <v>62.6</v>
      </c>
      <c r="O28" s="17">
        <v>32</v>
      </c>
      <c r="P28" s="17">
        <v>19</v>
      </c>
      <c r="Q28" s="17">
        <v>-41</v>
      </c>
    </row>
    <row r="29" spans="1:17" ht="40.5" customHeight="1" x14ac:dyDescent="0.2">
      <c r="A29" s="15" t="s">
        <v>104</v>
      </c>
      <c r="B29" s="16" t="s">
        <v>54</v>
      </c>
      <c r="C29" s="17">
        <v>120</v>
      </c>
      <c r="D29" s="17">
        <v>273</v>
      </c>
      <c r="E29" s="17">
        <v>127</v>
      </c>
      <c r="F29" s="17">
        <v>91</v>
      </c>
      <c r="G29" s="17">
        <v>72</v>
      </c>
      <c r="H29" s="17">
        <v>-21</v>
      </c>
      <c r="I29" s="17">
        <v>9</v>
      </c>
      <c r="J29" s="17">
        <v>15</v>
      </c>
      <c r="K29" s="17">
        <v>67</v>
      </c>
      <c r="L29" s="17">
        <v>183</v>
      </c>
      <c r="M29" s="17">
        <v>149</v>
      </c>
      <c r="N29" s="17">
        <v>-18.600000000000001</v>
      </c>
      <c r="O29" s="17">
        <v>41</v>
      </c>
      <c r="P29" s="17">
        <v>13</v>
      </c>
      <c r="Q29" s="17">
        <v>-68</v>
      </c>
    </row>
    <row r="30" spans="1:17" ht="40.5" customHeight="1" x14ac:dyDescent="0.2">
      <c r="A30" s="15" t="s">
        <v>105</v>
      </c>
      <c r="B30" s="16" t="s">
        <v>49</v>
      </c>
      <c r="C30" s="17">
        <v>58</v>
      </c>
      <c r="D30" s="17">
        <v>109</v>
      </c>
      <c r="E30" s="17">
        <v>88</v>
      </c>
      <c r="F30" s="17">
        <v>22</v>
      </c>
      <c r="G30" s="17">
        <v>66</v>
      </c>
      <c r="H30" s="17">
        <v>200</v>
      </c>
      <c r="I30" s="17">
        <v>15</v>
      </c>
      <c r="J30" s="17">
        <v>17</v>
      </c>
      <c r="K30" s="17">
        <v>13</v>
      </c>
      <c r="L30" s="17">
        <v>92</v>
      </c>
      <c r="M30" s="17">
        <v>125</v>
      </c>
      <c r="N30" s="17">
        <v>35.9</v>
      </c>
      <c r="O30" s="17">
        <v>28</v>
      </c>
      <c r="P30" s="17">
        <v>9</v>
      </c>
      <c r="Q30" s="17">
        <v>-78.599999999999994</v>
      </c>
    </row>
  </sheetData>
  <mergeCells count="11">
    <mergeCell ref="O9:Q9"/>
    <mergeCell ref="A1:F1"/>
    <mergeCell ref="A4:K4"/>
    <mergeCell ref="A6:Q6"/>
    <mergeCell ref="A8:A10"/>
    <mergeCell ref="B8:B10"/>
    <mergeCell ref="C8:Q8"/>
    <mergeCell ref="C9:E9"/>
    <mergeCell ref="F9:H9"/>
    <mergeCell ref="I9:K9"/>
    <mergeCell ref="L9:N9"/>
  </mergeCells>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30"/>
  <sheetViews>
    <sheetView topLeftCell="A8" workbookViewId="0">
      <selection activeCell="V28" sqref="V28"/>
    </sheetView>
  </sheetViews>
  <sheetFormatPr defaultRowHeight="12" x14ac:dyDescent="0.2"/>
  <cols>
    <col min="2" max="2" width="36" customWidth="1"/>
    <col min="3" max="3" width="8.33203125" customWidth="1"/>
    <col min="4" max="4" width="11.1640625" customWidth="1"/>
    <col min="5" max="5" width="13.83203125" customWidth="1"/>
    <col min="7" max="7" width="11.83203125" customWidth="1"/>
    <col min="8" max="8" width="13.83203125" customWidth="1"/>
    <col min="11" max="11" width="14.1640625" customWidth="1"/>
    <col min="13" max="13" width="10.83203125" customWidth="1"/>
    <col min="14" max="14" width="14" customWidth="1"/>
    <col min="16" max="16" width="11.6640625" customWidth="1"/>
    <col min="17" max="17" width="13.83203125" customWidth="1"/>
  </cols>
  <sheetData>
    <row r="1" spans="1:17" s="13" customFormat="1" ht="13.15" x14ac:dyDescent="0.25">
      <c r="A1" s="155"/>
      <c r="B1" s="155"/>
      <c r="C1" s="155"/>
      <c r="D1" s="155"/>
      <c r="E1" s="155"/>
      <c r="F1" s="155"/>
      <c r="G1" s="72"/>
      <c r="H1" s="72"/>
      <c r="I1" s="72"/>
      <c r="J1" s="72"/>
      <c r="K1" s="72"/>
      <c r="L1" s="72"/>
      <c r="M1" s="72"/>
      <c r="N1" s="72"/>
    </row>
    <row r="2" spans="1:17" s="13" customFormat="1" ht="15.75" x14ac:dyDescent="0.2">
      <c r="A2" s="108" t="s">
        <v>550</v>
      </c>
      <c r="B2" s="108"/>
      <c r="C2" s="108"/>
      <c r="D2" s="108"/>
      <c r="E2" s="108"/>
      <c r="F2" s="108"/>
      <c r="G2" s="107"/>
      <c r="H2" s="107"/>
      <c r="I2" s="72"/>
      <c r="J2" s="72"/>
      <c r="K2" s="72"/>
      <c r="L2" s="72"/>
      <c r="M2" s="72"/>
      <c r="N2" s="72"/>
    </row>
    <row r="4" spans="1:17" ht="15.75" x14ac:dyDescent="0.25">
      <c r="A4" s="156" t="s">
        <v>34</v>
      </c>
      <c r="B4" s="156"/>
      <c r="C4" s="156"/>
      <c r="D4" s="156"/>
      <c r="E4" s="156"/>
      <c r="F4" s="156"/>
      <c r="G4" s="156"/>
      <c r="H4" s="156"/>
      <c r="I4" s="156"/>
      <c r="J4" s="156"/>
      <c r="K4" s="156"/>
    </row>
    <row r="5" spans="1:17" ht="13.15" x14ac:dyDescent="0.25">
      <c r="A5" s="13"/>
      <c r="B5" s="13"/>
      <c r="C5" s="13"/>
      <c r="D5" s="13"/>
      <c r="E5" s="13"/>
      <c r="F5" s="13"/>
      <c r="G5" s="13"/>
      <c r="H5" s="13"/>
      <c r="I5" s="13"/>
      <c r="J5" s="13"/>
      <c r="K5" s="13"/>
    </row>
    <row r="6" spans="1:17" ht="83.25" customHeight="1" x14ac:dyDescent="0.25">
      <c r="A6" s="157" t="s">
        <v>35</v>
      </c>
      <c r="B6" s="157"/>
      <c r="C6" s="157"/>
      <c r="D6" s="157"/>
      <c r="E6" s="157"/>
      <c r="F6" s="157"/>
      <c r="G6" s="157"/>
      <c r="H6" s="157"/>
      <c r="I6" s="157"/>
      <c r="J6" s="157"/>
      <c r="K6" s="157"/>
      <c r="L6" s="157"/>
      <c r="M6" s="157"/>
      <c r="N6" s="157"/>
      <c r="O6" s="157"/>
      <c r="P6" s="157"/>
      <c r="Q6" s="157"/>
    </row>
    <row r="7" spans="1:17" ht="14.45" x14ac:dyDescent="0.25">
      <c r="A7" s="6"/>
    </row>
    <row r="8" spans="1:17" s="82" customFormat="1" ht="29.25" customHeight="1" x14ac:dyDescent="0.2">
      <c r="A8" s="154" t="s">
        <v>31</v>
      </c>
      <c r="B8" s="154" t="s">
        <v>36</v>
      </c>
      <c r="C8" s="154" t="s">
        <v>37</v>
      </c>
      <c r="D8" s="154"/>
      <c r="E8" s="154"/>
      <c r="F8" s="154"/>
      <c r="G8" s="154"/>
      <c r="H8" s="154"/>
      <c r="I8" s="154"/>
      <c r="J8" s="154"/>
      <c r="K8" s="154"/>
      <c r="L8" s="154"/>
      <c r="M8" s="154"/>
      <c r="N8" s="154"/>
      <c r="O8" s="154"/>
      <c r="P8" s="154"/>
      <c r="Q8" s="154"/>
    </row>
    <row r="9" spans="1:17" s="82" customFormat="1" ht="48" customHeight="1" x14ac:dyDescent="0.2">
      <c r="A9" s="154"/>
      <c r="B9" s="154"/>
      <c r="C9" s="154" t="s">
        <v>38</v>
      </c>
      <c r="D9" s="154"/>
      <c r="E9" s="154"/>
      <c r="F9" s="154" t="s">
        <v>39</v>
      </c>
      <c r="G9" s="154"/>
      <c r="H9" s="154"/>
      <c r="I9" s="154" t="s">
        <v>40</v>
      </c>
      <c r="J9" s="154"/>
      <c r="K9" s="154"/>
      <c r="L9" s="154" t="s">
        <v>41</v>
      </c>
      <c r="M9" s="154"/>
      <c r="N9" s="154"/>
      <c r="O9" s="154" t="s">
        <v>42</v>
      </c>
      <c r="P9" s="154"/>
      <c r="Q9" s="154"/>
    </row>
    <row r="10" spans="1:17" s="82" customFormat="1" ht="51" x14ac:dyDescent="0.2">
      <c r="A10" s="154"/>
      <c r="B10" s="154"/>
      <c r="C10" s="116">
        <v>2018</v>
      </c>
      <c r="D10" s="116">
        <v>2019</v>
      </c>
      <c r="E10" s="73" t="s">
        <v>33</v>
      </c>
      <c r="F10" s="116">
        <v>2018</v>
      </c>
      <c r="G10" s="116">
        <v>2019</v>
      </c>
      <c r="H10" s="73" t="s">
        <v>33</v>
      </c>
      <c r="I10" s="116">
        <v>2018</v>
      </c>
      <c r="J10" s="116">
        <v>2019</v>
      </c>
      <c r="K10" s="73" t="s">
        <v>33</v>
      </c>
      <c r="L10" s="116">
        <v>2018</v>
      </c>
      <c r="M10" s="116">
        <v>2019</v>
      </c>
      <c r="N10" s="73" t="s">
        <v>33</v>
      </c>
      <c r="O10" s="116">
        <v>2018</v>
      </c>
      <c r="P10" s="116">
        <v>2019</v>
      </c>
      <c r="Q10" s="73" t="s">
        <v>33</v>
      </c>
    </row>
    <row r="11" spans="1:17" s="82" customFormat="1" ht="18.75" customHeight="1" x14ac:dyDescent="0.25">
      <c r="A11" s="73">
        <v>1</v>
      </c>
      <c r="B11" s="73">
        <v>2</v>
      </c>
      <c r="C11" s="116">
        <v>4</v>
      </c>
      <c r="D11" s="116">
        <v>4</v>
      </c>
      <c r="E11" s="73">
        <v>5</v>
      </c>
      <c r="F11" s="116">
        <v>7</v>
      </c>
      <c r="G11" s="116">
        <v>7</v>
      </c>
      <c r="H11" s="73">
        <v>8</v>
      </c>
      <c r="I11" s="116">
        <v>10</v>
      </c>
      <c r="J11" s="116">
        <v>10</v>
      </c>
      <c r="K11" s="73">
        <v>11</v>
      </c>
      <c r="L11" s="116">
        <v>13</v>
      </c>
      <c r="M11" s="116">
        <v>13</v>
      </c>
      <c r="N11" s="73">
        <v>14</v>
      </c>
      <c r="O11" s="116">
        <v>16</v>
      </c>
      <c r="P11" s="116">
        <v>16</v>
      </c>
      <c r="Q11" s="73">
        <v>17</v>
      </c>
    </row>
    <row r="12" spans="1:17" ht="40.5" customHeight="1" x14ac:dyDescent="0.2">
      <c r="A12" s="101">
        <v>1</v>
      </c>
      <c r="B12" s="102" t="s">
        <v>43</v>
      </c>
      <c r="C12" s="103">
        <f>C13+C14+C15+C16+C17+C18</f>
        <v>1347</v>
      </c>
      <c r="D12" s="103">
        <f>D13+D14+D15+D16+D17+D18</f>
        <v>714</v>
      </c>
      <c r="E12" s="120">
        <f>D12/C12*100-100</f>
        <v>-46.993318485523382</v>
      </c>
      <c r="F12" s="103">
        <f>F13+F14+F15+F16+F17+F18</f>
        <v>831</v>
      </c>
      <c r="G12" s="103">
        <f>G13+G14+G15+G16+G17+G18</f>
        <v>491</v>
      </c>
      <c r="H12" s="120">
        <f>G12/F12*100-100</f>
        <v>-40.914560770156442</v>
      </c>
      <c r="I12" s="103">
        <f>I13+I14+I15+I16+I17+I18</f>
        <v>97</v>
      </c>
      <c r="J12" s="103">
        <f>J13+J14+J15+J16+J17+J18</f>
        <v>61</v>
      </c>
      <c r="K12" s="120">
        <f>J12/I12*100-100</f>
        <v>-37.113402061855673</v>
      </c>
      <c r="L12" s="103">
        <f>L13+L14+L15+L16+L17+L18</f>
        <v>956</v>
      </c>
      <c r="M12" s="103">
        <f>M13+M14+M15+M16+M17+M18</f>
        <v>751</v>
      </c>
      <c r="N12" s="120">
        <f>M12/L12*100-100</f>
        <v>-21.443514644351467</v>
      </c>
      <c r="O12" s="103">
        <f>O13+O14+O15+O16+O17+O18</f>
        <v>126</v>
      </c>
      <c r="P12" s="103">
        <f>P13+P14+P15+P16+P17+P18</f>
        <v>218</v>
      </c>
      <c r="Q12" s="120">
        <f t="shared" ref="Q12:Q30" si="0">P12/O12*100-100</f>
        <v>73.015873015873012</v>
      </c>
    </row>
    <row r="13" spans="1:17" ht="40.5" customHeight="1" x14ac:dyDescent="0.2">
      <c r="A13" s="15" t="s">
        <v>106</v>
      </c>
      <c r="B13" s="16" t="s">
        <v>44</v>
      </c>
      <c r="C13" s="17">
        <v>292</v>
      </c>
      <c r="D13" s="17">
        <v>197</v>
      </c>
      <c r="E13" s="120">
        <f>D13/C13*100-100</f>
        <v>-32.534246575342465</v>
      </c>
      <c r="F13" s="17">
        <v>286</v>
      </c>
      <c r="G13" s="17">
        <v>190</v>
      </c>
      <c r="H13" s="120">
        <f>G13/F13*100-100</f>
        <v>-33.56643356643356</v>
      </c>
      <c r="I13" s="17">
        <v>23</v>
      </c>
      <c r="J13" s="17">
        <v>17</v>
      </c>
      <c r="K13" s="120">
        <f>J13/I13*100-100</f>
        <v>-26.08695652173914</v>
      </c>
      <c r="L13" s="17">
        <v>327</v>
      </c>
      <c r="M13" s="17">
        <v>201</v>
      </c>
      <c r="N13" s="120">
        <f>M13/L13*100-100</f>
        <v>-38.532110091743121</v>
      </c>
      <c r="O13" s="17">
        <v>25</v>
      </c>
      <c r="P13" s="17">
        <v>42</v>
      </c>
      <c r="Q13" s="120">
        <f t="shared" si="0"/>
        <v>68</v>
      </c>
    </row>
    <row r="14" spans="1:17" ht="40.5" customHeight="1" x14ac:dyDescent="0.2">
      <c r="A14" s="15" t="s">
        <v>107</v>
      </c>
      <c r="B14" s="16" t="s">
        <v>45</v>
      </c>
      <c r="C14" s="17">
        <v>517</v>
      </c>
      <c r="D14" s="17">
        <v>315</v>
      </c>
      <c r="E14" s="120">
        <f>D14/C14*100-100</f>
        <v>-39.071566731141196</v>
      </c>
      <c r="F14" s="17">
        <v>337</v>
      </c>
      <c r="G14" s="17">
        <v>135</v>
      </c>
      <c r="H14" s="120">
        <f>G14/F14*100-100</f>
        <v>-59.940652818991097</v>
      </c>
      <c r="I14" s="17">
        <v>26</v>
      </c>
      <c r="J14" s="17">
        <v>14</v>
      </c>
      <c r="K14" s="120">
        <f>J14/I14*100-100</f>
        <v>-46.153846153846153</v>
      </c>
      <c r="L14" s="17">
        <v>272</v>
      </c>
      <c r="M14" s="17">
        <v>184</v>
      </c>
      <c r="N14" s="120">
        <f>M14/L14*100-100</f>
        <v>-32.35294117647058</v>
      </c>
      <c r="O14" s="17">
        <v>55</v>
      </c>
      <c r="P14" s="17">
        <v>69</v>
      </c>
      <c r="Q14" s="120">
        <f t="shared" si="0"/>
        <v>25.454545454545467</v>
      </c>
    </row>
    <row r="15" spans="1:17" ht="40.5" customHeight="1" x14ac:dyDescent="0.2">
      <c r="A15" s="15" t="s">
        <v>108</v>
      </c>
      <c r="B15" s="16" t="s">
        <v>46</v>
      </c>
      <c r="C15" s="17">
        <v>423</v>
      </c>
      <c r="D15" s="17">
        <v>141</v>
      </c>
      <c r="E15" s="120">
        <f t="shared" ref="E15:E30" si="1">D15/C15*100-100</f>
        <v>-66.666666666666671</v>
      </c>
      <c r="F15" s="17">
        <v>117</v>
      </c>
      <c r="G15" s="17">
        <v>125</v>
      </c>
      <c r="H15" s="120">
        <f>G15/F15*100-100</f>
        <v>6.8376068376068417</v>
      </c>
      <c r="I15" s="17">
        <v>27</v>
      </c>
      <c r="J15" s="17">
        <v>13</v>
      </c>
      <c r="K15" s="120">
        <f>J15/I15*100-100</f>
        <v>-51.851851851851855</v>
      </c>
      <c r="L15" s="17">
        <v>168</v>
      </c>
      <c r="M15" s="17">
        <v>197</v>
      </c>
      <c r="N15" s="120">
        <f>M15/L15*100-100</f>
        <v>17.261904761904773</v>
      </c>
      <c r="O15" s="17">
        <v>23</v>
      </c>
      <c r="P15" s="17">
        <v>55</v>
      </c>
      <c r="Q15" s="120">
        <f t="shared" si="0"/>
        <v>139.13043478260869</v>
      </c>
    </row>
    <row r="16" spans="1:17" ht="40.5" customHeight="1" x14ac:dyDescent="0.2">
      <c r="A16" s="15" t="s">
        <v>109</v>
      </c>
      <c r="B16" s="16" t="s">
        <v>47</v>
      </c>
      <c r="C16" s="17">
        <v>6</v>
      </c>
      <c r="D16" s="17">
        <v>3</v>
      </c>
      <c r="E16" s="120">
        <f t="shared" si="1"/>
        <v>-50</v>
      </c>
      <c r="F16" s="17">
        <v>25</v>
      </c>
      <c r="G16" s="17">
        <v>19</v>
      </c>
      <c r="H16" s="120">
        <f>G16/F16*100-100</f>
        <v>-24</v>
      </c>
      <c r="I16" s="17">
        <v>4</v>
      </c>
      <c r="J16" s="17">
        <v>2</v>
      </c>
      <c r="K16" s="120">
        <f>J16/I16*100-100</f>
        <v>-50</v>
      </c>
      <c r="L16" s="17">
        <v>9</v>
      </c>
      <c r="M16" s="17">
        <v>12</v>
      </c>
      <c r="N16" s="120">
        <f>M16/L16*100-100</f>
        <v>33.333333333333314</v>
      </c>
      <c r="O16" s="17">
        <v>6</v>
      </c>
      <c r="P16" s="17">
        <v>7</v>
      </c>
      <c r="Q16" s="120">
        <f t="shared" si="0"/>
        <v>16.666666666666671</v>
      </c>
    </row>
    <row r="17" spans="1:17" ht="40.5" customHeight="1" x14ac:dyDescent="0.2">
      <c r="A17" s="15" t="s">
        <v>527</v>
      </c>
      <c r="B17" s="16" t="s">
        <v>48</v>
      </c>
      <c r="C17" s="17">
        <v>0</v>
      </c>
      <c r="D17" s="17">
        <f>-E17</f>
        <v>0</v>
      </c>
      <c r="E17" s="120">
        <v>0</v>
      </c>
      <c r="F17" s="17">
        <v>0</v>
      </c>
      <c r="G17" s="17">
        <v>0</v>
      </c>
      <c r="H17" s="120">
        <v>0</v>
      </c>
      <c r="I17" s="17">
        <v>0</v>
      </c>
      <c r="J17" s="17">
        <v>0</v>
      </c>
      <c r="K17" s="120">
        <v>0</v>
      </c>
      <c r="L17" s="17">
        <v>0</v>
      </c>
      <c r="M17" s="17">
        <v>0</v>
      </c>
      <c r="N17" s="120">
        <v>0</v>
      </c>
      <c r="O17" s="17">
        <v>0</v>
      </c>
      <c r="P17" s="17">
        <v>0</v>
      </c>
      <c r="Q17" s="120" t="e">
        <f t="shared" si="0"/>
        <v>#DIV/0!</v>
      </c>
    </row>
    <row r="18" spans="1:17" ht="40.5" customHeight="1" x14ac:dyDescent="0.2">
      <c r="A18" s="15" t="s">
        <v>528</v>
      </c>
      <c r="B18" s="16" t="s">
        <v>49</v>
      </c>
      <c r="C18" s="17">
        <v>109</v>
      </c>
      <c r="D18" s="17">
        <v>58</v>
      </c>
      <c r="E18" s="120">
        <f t="shared" si="1"/>
        <v>-46.788990825688067</v>
      </c>
      <c r="F18" s="17">
        <v>66</v>
      </c>
      <c r="G18" s="17">
        <v>22</v>
      </c>
      <c r="H18" s="120">
        <f t="shared" ref="H18" si="2">G18/F18*100-100</f>
        <v>-66.666666666666671</v>
      </c>
      <c r="I18" s="17">
        <v>17</v>
      </c>
      <c r="J18" s="17">
        <v>15</v>
      </c>
      <c r="K18" s="120">
        <f t="shared" ref="K18:K23" si="3">J18/I18*100-100</f>
        <v>-11.764705882352942</v>
      </c>
      <c r="L18" s="17">
        <v>180</v>
      </c>
      <c r="M18" s="17">
        <v>157</v>
      </c>
      <c r="N18" s="120">
        <f t="shared" ref="N18:N23" si="4">M18/L18*100-100</f>
        <v>-12.777777777777771</v>
      </c>
      <c r="O18" s="17">
        <v>17</v>
      </c>
      <c r="P18" s="17">
        <v>45</v>
      </c>
      <c r="Q18" s="120">
        <f t="shared" si="0"/>
        <v>164.70588235294116</v>
      </c>
    </row>
    <row r="19" spans="1:17" ht="40.5" customHeight="1" x14ac:dyDescent="0.2">
      <c r="A19" s="101">
        <v>2</v>
      </c>
      <c r="B19" s="102" t="s">
        <v>50</v>
      </c>
      <c r="C19" s="103">
        <f>C20+C21+C22+C23+C24+C25</f>
        <v>291</v>
      </c>
      <c r="D19" s="103">
        <f>D20+D21+D22+D23+D24+D25</f>
        <v>122</v>
      </c>
      <c r="E19" s="120">
        <f t="shared" si="1"/>
        <v>-58.075601374570446</v>
      </c>
      <c r="F19" s="103">
        <f>F20+F21+F22+F23+F24+F25</f>
        <v>303</v>
      </c>
      <c r="G19" s="103">
        <f>G20+G21+G22+G23+G24+G25</f>
        <v>247</v>
      </c>
      <c r="H19" s="120">
        <f>G19/F19*100-100</f>
        <v>-18.481848184818489</v>
      </c>
      <c r="I19" s="103">
        <f>I20+I21+I22+I23+I24+I25</f>
        <v>32</v>
      </c>
      <c r="J19" s="103">
        <f>J20+J21+J22+J23+J24+J25</f>
        <v>19</v>
      </c>
      <c r="K19" s="120">
        <f t="shared" si="3"/>
        <v>-40.625</v>
      </c>
      <c r="L19" s="103">
        <f>L20+L21+L22+L23+L24+L25</f>
        <v>248</v>
      </c>
      <c r="M19" s="103">
        <f>M20+M21+M22+M23+M24+M25</f>
        <v>193</v>
      </c>
      <c r="N19" s="120">
        <f t="shared" si="4"/>
        <v>-22.177419354838719</v>
      </c>
      <c r="O19" s="103">
        <v>38</v>
      </c>
      <c r="P19" s="103">
        <v>59</v>
      </c>
      <c r="Q19" s="120">
        <f t="shared" si="0"/>
        <v>55.26315789473685</v>
      </c>
    </row>
    <row r="20" spans="1:17" ht="40.5" customHeight="1" x14ac:dyDescent="0.2">
      <c r="A20" s="15" t="s">
        <v>98</v>
      </c>
      <c r="B20" s="16" t="s">
        <v>51</v>
      </c>
      <c r="C20" s="17">
        <v>131</v>
      </c>
      <c r="D20" s="17">
        <v>92</v>
      </c>
      <c r="E20" s="120">
        <f t="shared" si="1"/>
        <v>-29.770992366412216</v>
      </c>
      <c r="F20" s="17">
        <v>200</v>
      </c>
      <c r="G20" s="17">
        <v>165</v>
      </c>
      <c r="H20" s="120">
        <f>G20/F20*100-100</f>
        <v>-17.5</v>
      </c>
      <c r="I20" s="17">
        <v>11</v>
      </c>
      <c r="J20" s="17">
        <v>11</v>
      </c>
      <c r="K20" s="120">
        <f t="shared" si="3"/>
        <v>0</v>
      </c>
      <c r="L20" s="17">
        <v>153</v>
      </c>
      <c r="M20" s="17">
        <v>94</v>
      </c>
      <c r="N20" s="120">
        <f t="shared" si="4"/>
        <v>-38.562091503267972</v>
      </c>
      <c r="O20" s="17">
        <v>6</v>
      </c>
      <c r="P20" s="17">
        <v>10</v>
      </c>
      <c r="Q20" s="120">
        <f t="shared" si="0"/>
        <v>66.666666666666686</v>
      </c>
    </row>
    <row r="21" spans="1:17" ht="40.5" customHeight="1" x14ac:dyDescent="0.2">
      <c r="A21" s="15" t="s">
        <v>99</v>
      </c>
      <c r="B21" s="16" t="s">
        <v>45</v>
      </c>
      <c r="C21" s="17">
        <v>4</v>
      </c>
      <c r="D21" s="17">
        <v>6</v>
      </c>
      <c r="E21" s="120">
        <f t="shared" si="1"/>
        <v>50</v>
      </c>
      <c r="F21" s="17">
        <v>33</v>
      </c>
      <c r="G21" s="17">
        <v>29</v>
      </c>
      <c r="H21" s="120">
        <f>G21/F21*100-100</f>
        <v>-12.121212121212125</v>
      </c>
      <c r="I21" s="17">
        <v>5</v>
      </c>
      <c r="J21" s="17">
        <v>2</v>
      </c>
      <c r="K21" s="120">
        <f t="shared" si="3"/>
        <v>-60</v>
      </c>
      <c r="L21" s="17">
        <v>12</v>
      </c>
      <c r="M21" s="17">
        <v>8</v>
      </c>
      <c r="N21" s="120">
        <f t="shared" si="4"/>
        <v>-33.333333333333343</v>
      </c>
      <c r="O21" s="17">
        <v>8</v>
      </c>
      <c r="P21" s="17">
        <v>11</v>
      </c>
      <c r="Q21" s="120">
        <f t="shared" si="0"/>
        <v>37.5</v>
      </c>
    </row>
    <row r="22" spans="1:17" ht="40.5" customHeight="1" x14ac:dyDescent="0.2">
      <c r="A22" s="15" t="s">
        <v>100</v>
      </c>
      <c r="B22" s="16" t="s">
        <v>46</v>
      </c>
      <c r="C22" s="17">
        <v>150</v>
      </c>
      <c r="D22" s="17">
        <v>21</v>
      </c>
      <c r="E22" s="120">
        <f t="shared" si="1"/>
        <v>-86</v>
      </c>
      <c r="F22" s="17">
        <v>45</v>
      </c>
      <c r="G22" s="17">
        <v>34</v>
      </c>
      <c r="H22" s="120">
        <f>G22/F22*100-100</f>
        <v>-24.444444444444443</v>
      </c>
      <c r="I22" s="17">
        <v>12</v>
      </c>
      <c r="J22" s="17">
        <v>4</v>
      </c>
      <c r="K22" s="120">
        <f t="shared" si="3"/>
        <v>-66.666666666666671</v>
      </c>
      <c r="L22" s="17">
        <v>19</v>
      </c>
      <c r="M22" s="17">
        <v>14</v>
      </c>
      <c r="N22" s="120">
        <f t="shared" si="4"/>
        <v>-26.31578947368422</v>
      </c>
      <c r="O22" s="17">
        <v>10</v>
      </c>
      <c r="P22" s="17">
        <v>14</v>
      </c>
      <c r="Q22" s="120">
        <f t="shared" si="0"/>
        <v>40</v>
      </c>
    </row>
    <row r="23" spans="1:17" ht="40.5" customHeight="1" x14ac:dyDescent="0.2">
      <c r="A23" s="15" t="s">
        <v>101</v>
      </c>
      <c r="B23" s="16" t="s">
        <v>47</v>
      </c>
      <c r="C23" s="17">
        <v>6</v>
      </c>
      <c r="D23" s="17">
        <v>3</v>
      </c>
      <c r="E23" s="120">
        <f t="shared" si="1"/>
        <v>-50</v>
      </c>
      <c r="F23" s="17">
        <v>25</v>
      </c>
      <c r="G23" s="17">
        <v>19</v>
      </c>
      <c r="H23" s="120">
        <f>G23/F23*100-100</f>
        <v>-24</v>
      </c>
      <c r="I23" s="17">
        <v>4</v>
      </c>
      <c r="J23" s="17">
        <v>2</v>
      </c>
      <c r="K23" s="120">
        <f t="shared" si="3"/>
        <v>-50</v>
      </c>
      <c r="L23" s="17">
        <v>9</v>
      </c>
      <c r="M23" s="17">
        <v>12</v>
      </c>
      <c r="N23" s="120">
        <f t="shared" si="4"/>
        <v>33.333333333333314</v>
      </c>
      <c r="O23" s="17">
        <v>6</v>
      </c>
      <c r="P23" s="17">
        <v>7</v>
      </c>
      <c r="Q23" s="120">
        <f t="shared" si="0"/>
        <v>16.666666666666671</v>
      </c>
    </row>
    <row r="24" spans="1:17" ht="40.5" customHeight="1" x14ac:dyDescent="0.2">
      <c r="A24" s="15" t="s">
        <v>529</v>
      </c>
      <c r="B24" s="16" t="s">
        <v>52</v>
      </c>
      <c r="C24" s="17">
        <v>0</v>
      </c>
      <c r="D24" s="17">
        <v>0</v>
      </c>
      <c r="E24" s="120">
        <v>0</v>
      </c>
      <c r="F24" s="17">
        <v>0</v>
      </c>
      <c r="G24" s="17">
        <v>0</v>
      </c>
      <c r="H24" s="120">
        <v>0</v>
      </c>
      <c r="I24" s="17">
        <v>0</v>
      </c>
      <c r="J24" s="17">
        <v>0</v>
      </c>
      <c r="K24" s="120">
        <v>0</v>
      </c>
      <c r="L24" s="17">
        <v>0</v>
      </c>
      <c r="M24" s="17">
        <v>0</v>
      </c>
      <c r="N24" s="120">
        <v>0</v>
      </c>
      <c r="O24" s="17">
        <v>0</v>
      </c>
      <c r="P24" s="17">
        <v>0</v>
      </c>
      <c r="Q24" s="120" t="e">
        <f t="shared" si="0"/>
        <v>#DIV/0!</v>
      </c>
    </row>
    <row r="25" spans="1:17" ht="40.5" customHeight="1" x14ac:dyDescent="0.2">
      <c r="A25" s="15" t="s">
        <v>530</v>
      </c>
      <c r="B25" s="16" t="s">
        <v>49</v>
      </c>
      <c r="C25" s="17">
        <v>0</v>
      </c>
      <c r="D25" s="17">
        <v>0</v>
      </c>
      <c r="E25" s="120">
        <v>0</v>
      </c>
      <c r="F25" s="17">
        <v>0</v>
      </c>
      <c r="G25" s="17">
        <v>0</v>
      </c>
      <c r="H25" s="120">
        <v>0</v>
      </c>
      <c r="I25" s="17">
        <v>0</v>
      </c>
      <c r="J25" s="17">
        <v>0</v>
      </c>
      <c r="K25" s="120">
        <v>0</v>
      </c>
      <c r="L25" s="17">
        <v>55</v>
      </c>
      <c r="M25" s="17">
        <v>65</v>
      </c>
      <c r="N25" s="120">
        <f t="shared" ref="N25:N30" si="5">M25/L25*100-100</f>
        <v>18.181818181818187</v>
      </c>
      <c r="O25" s="17">
        <v>8</v>
      </c>
      <c r="P25" s="17">
        <v>17</v>
      </c>
      <c r="Q25" s="120">
        <f t="shared" si="0"/>
        <v>112.5</v>
      </c>
    </row>
    <row r="26" spans="1:17" ht="40.5" customHeight="1" x14ac:dyDescent="0.2">
      <c r="A26" s="101">
        <v>3</v>
      </c>
      <c r="B26" s="102" t="s">
        <v>53</v>
      </c>
      <c r="C26" s="103">
        <f>C27+C28+C29+C30</f>
        <v>1056</v>
      </c>
      <c r="D26" s="103">
        <f>D27+D28+D29+D30</f>
        <v>592</v>
      </c>
      <c r="E26" s="120">
        <f t="shared" si="1"/>
        <v>-43.939393939393945</v>
      </c>
      <c r="F26" s="103">
        <f>F27+F28+F29+F30</f>
        <v>528</v>
      </c>
      <c r="G26" s="103">
        <f>G27+G28+G29+G30</f>
        <v>244</v>
      </c>
      <c r="H26" s="120">
        <f>G26/F26*100-100</f>
        <v>-53.787878787878789</v>
      </c>
      <c r="I26" s="103">
        <f>I27+I28+I29+I30</f>
        <v>65</v>
      </c>
      <c r="J26" s="103">
        <f>J27+J28+J29+J30</f>
        <v>42</v>
      </c>
      <c r="K26" s="120">
        <f>J26/I26*100-100</f>
        <v>-35.384615384615387</v>
      </c>
      <c r="L26" s="103">
        <f>L27+L28+L29+L30</f>
        <v>708</v>
      </c>
      <c r="M26" s="103">
        <f>M27+M28+M29+M30</f>
        <v>558</v>
      </c>
      <c r="N26" s="120">
        <f t="shared" si="5"/>
        <v>-21.186440677966104</v>
      </c>
      <c r="O26" s="103">
        <v>88</v>
      </c>
      <c r="P26" s="103">
        <v>159</v>
      </c>
      <c r="Q26" s="120">
        <f t="shared" si="0"/>
        <v>80.681818181818187</v>
      </c>
    </row>
    <row r="27" spans="1:17" ht="40.5" customHeight="1" x14ac:dyDescent="0.2">
      <c r="A27" s="15" t="s">
        <v>102</v>
      </c>
      <c r="B27" s="16" t="s">
        <v>32</v>
      </c>
      <c r="C27" s="17">
        <v>513</v>
      </c>
      <c r="D27" s="17">
        <v>309</v>
      </c>
      <c r="E27" s="120">
        <f t="shared" si="1"/>
        <v>-39.76608187134503</v>
      </c>
      <c r="F27" s="17">
        <v>304</v>
      </c>
      <c r="G27" s="17">
        <v>106</v>
      </c>
      <c r="H27" s="120">
        <f>G27/F27*100-100</f>
        <v>-65.131578947368425</v>
      </c>
      <c r="I27" s="17">
        <v>21</v>
      </c>
      <c r="J27" s="17">
        <v>12</v>
      </c>
      <c r="K27" s="120">
        <f>J27/I27*100-100</f>
        <v>-42.857142857142861</v>
      </c>
      <c r="L27" s="17">
        <v>260</v>
      </c>
      <c r="M27" s="17">
        <v>176</v>
      </c>
      <c r="N27" s="120">
        <f t="shared" si="5"/>
        <v>-32.307692307692307</v>
      </c>
      <c r="O27" s="17">
        <v>47</v>
      </c>
      <c r="P27" s="17">
        <v>58</v>
      </c>
      <c r="Q27" s="120">
        <f t="shared" si="0"/>
        <v>23.40425531914893</v>
      </c>
    </row>
    <row r="28" spans="1:17" ht="40.5" customHeight="1" x14ac:dyDescent="0.2">
      <c r="A28" s="15" t="s">
        <v>103</v>
      </c>
      <c r="B28" s="16" t="s">
        <v>44</v>
      </c>
      <c r="C28" s="17">
        <v>161</v>
      </c>
      <c r="D28" s="17">
        <v>105</v>
      </c>
      <c r="E28" s="120">
        <f t="shared" si="1"/>
        <v>-34.782608695652172</v>
      </c>
      <c r="F28" s="17">
        <v>86</v>
      </c>
      <c r="G28" s="17">
        <v>25</v>
      </c>
      <c r="H28" s="120">
        <f>G28/F28*100-100</f>
        <v>-70.930232558139537</v>
      </c>
      <c r="I28" s="17">
        <v>12</v>
      </c>
      <c r="J28" s="17">
        <v>6</v>
      </c>
      <c r="K28" s="120">
        <f>J28/I28*100-100</f>
        <v>-50</v>
      </c>
      <c r="L28" s="17">
        <v>174</v>
      </c>
      <c r="M28" s="17">
        <v>107</v>
      </c>
      <c r="N28" s="120">
        <f t="shared" si="5"/>
        <v>-38.505747126436788</v>
      </c>
      <c r="O28" s="17">
        <v>19</v>
      </c>
      <c r="P28" s="17">
        <v>32</v>
      </c>
      <c r="Q28" s="120">
        <f t="shared" si="0"/>
        <v>68.421052631578931</v>
      </c>
    </row>
    <row r="29" spans="1:17" ht="40.5" customHeight="1" x14ac:dyDescent="0.2">
      <c r="A29" s="15" t="s">
        <v>104</v>
      </c>
      <c r="B29" s="16" t="s">
        <v>54</v>
      </c>
      <c r="C29" s="17">
        <v>273</v>
      </c>
      <c r="D29" s="17">
        <v>120</v>
      </c>
      <c r="E29" s="120">
        <f t="shared" si="1"/>
        <v>-56.043956043956044</v>
      </c>
      <c r="F29" s="17">
        <v>72</v>
      </c>
      <c r="G29" s="17">
        <v>91</v>
      </c>
      <c r="H29" s="120">
        <f>G29/F29*100-100</f>
        <v>26.388888888888886</v>
      </c>
      <c r="I29" s="17">
        <v>15</v>
      </c>
      <c r="J29" s="17">
        <v>9</v>
      </c>
      <c r="K29" s="120">
        <f>J29/I29*100-100</f>
        <v>-40</v>
      </c>
      <c r="L29" s="17">
        <v>149</v>
      </c>
      <c r="M29" s="17">
        <v>183</v>
      </c>
      <c r="N29" s="120">
        <f t="shared" si="5"/>
        <v>22.818791946308721</v>
      </c>
      <c r="O29" s="17">
        <v>13</v>
      </c>
      <c r="P29" s="17">
        <v>41</v>
      </c>
      <c r="Q29" s="120">
        <f t="shared" si="0"/>
        <v>215.38461538461536</v>
      </c>
    </row>
    <row r="30" spans="1:17" ht="40.5" customHeight="1" x14ac:dyDescent="0.2">
      <c r="A30" s="15" t="s">
        <v>105</v>
      </c>
      <c r="B30" s="16" t="s">
        <v>49</v>
      </c>
      <c r="C30" s="17">
        <v>109</v>
      </c>
      <c r="D30" s="17">
        <v>58</v>
      </c>
      <c r="E30" s="120">
        <f t="shared" si="1"/>
        <v>-46.788990825688067</v>
      </c>
      <c r="F30" s="17">
        <v>66</v>
      </c>
      <c r="G30" s="17">
        <v>22</v>
      </c>
      <c r="H30" s="120">
        <f>G30/F30*100-100</f>
        <v>-66.666666666666671</v>
      </c>
      <c r="I30" s="17">
        <v>17</v>
      </c>
      <c r="J30" s="17">
        <v>15</v>
      </c>
      <c r="K30" s="120">
        <f>J30/I30*100-100</f>
        <v>-11.764705882352942</v>
      </c>
      <c r="L30" s="17">
        <v>125</v>
      </c>
      <c r="M30" s="17">
        <v>92</v>
      </c>
      <c r="N30" s="120">
        <f t="shared" si="5"/>
        <v>-26.400000000000006</v>
      </c>
      <c r="O30" s="17">
        <v>9</v>
      </c>
      <c r="P30" s="17">
        <v>28</v>
      </c>
      <c r="Q30" s="120">
        <f t="shared" si="0"/>
        <v>211.11111111111114</v>
      </c>
    </row>
  </sheetData>
  <mergeCells count="11">
    <mergeCell ref="A6:Q6"/>
    <mergeCell ref="B8:B10"/>
    <mergeCell ref="A8:A10"/>
    <mergeCell ref="A4:K4"/>
    <mergeCell ref="A1:F1"/>
    <mergeCell ref="C8:Q8"/>
    <mergeCell ref="C9:E9"/>
    <mergeCell ref="F9:H9"/>
    <mergeCell ref="I9:K9"/>
    <mergeCell ref="L9:N9"/>
    <mergeCell ref="O9:Q9"/>
  </mergeCell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30"/>
  <sheetViews>
    <sheetView tabSelected="1" topLeftCell="A18" workbookViewId="0">
      <selection activeCell="X24" sqref="X24"/>
    </sheetView>
  </sheetViews>
  <sheetFormatPr defaultRowHeight="12" x14ac:dyDescent="0.2"/>
  <cols>
    <col min="2" max="2" width="36" customWidth="1"/>
    <col min="3" max="3" width="8.33203125" customWidth="1"/>
    <col min="4" max="4" width="11.1640625" customWidth="1"/>
    <col min="5" max="5" width="13.83203125" customWidth="1"/>
    <col min="7" max="7" width="11.83203125" customWidth="1"/>
    <col min="8" max="8" width="13.83203125" customWidth="1"/>
    <col min="11" max="11" width="14.1640625" customWidth="1"/>
    <col min="13" max="13" width="10.83203125" customWidth="1"/>
    <col min="14" max="14" width="14" customWidth="1"/>
    <col min="16" max="16" width="11.6640625" customWidth="1"/>
    <col min="17" max="17" width="13.83203125" customWidth="1"/>
  </cols>
  <sheetData>
    <row r="1" spans="1:17" s="13" customFormat="1" ht="13.15" x14ac:dyDescent="0.25">
      <c r="A1" s="155"/>
      <c r="B1" s="155"/>
      <c r="C1" s="155"/>
      <c r="D1" s="155"/>
      <c r="E1" s="155"/>
      <c r="F1" s="155"/>
      <c r="G1" s="117"/>
      <c r="H1" s="117"/>
      <c r="I1" s="117"/>
      <c r="J1" s="117"/>
      <c r="K1" s="117"/>
      <c r="L1" s="117"/>
      <c r="M1" s="117"/>
      <c r="N1" s="117"/>
    </row>
    <row r="2" spans="1:17" s="13" customFormat="1" ht="15.75" x14ac:dyDescent="0.2">
      <c r="A2" s="108" t="s">
        <v>551</v>
      </c>
      <c r="B2" s="108"/>
      <c r="C2" s="108"/>
      <c r="D2" s="108"/>
      <c r="E2" s="108"/>
      <c r="F2" s="108"/>
      <c r="G2" s="117"/>
      <c r="H2" s="117"/>
      <c r="I2" s="117"/>
      <c r="J2" s="117"/>
      <c r="K2" s="117"/>
      <c r="L2" s="117"/>
      <c r="M2" s="117"/>
      <c r="N2" s="117"/>
    </row>
    <row r="4" spans="1:17" ht="15.75" x14ac:dyDescent="0.25">
      <c r="A4" s="156" t="s">
        <v>34</v>
      </c>
      <c r="B4" s="156"/>
      <c r="C4" s="156"/>
      <c r="D4" s="156"/>
      <c r="E4" s="156"/>
      <c r="F4" s="156"/>
      <c r="G4" s="156"/>
      <c r="H4" s="156"/>
      <c r="I4" s="156"/>
      <c r="J4" s="156"/>
      <c r="K4" s="156"/>
    </row>
    <row r="5" spans="1:17" ht="13.15" x14ac:dyDescent="0.25">
      <c r="A5" s="13"/>
      <c r="B5" s="13"/>
      <c r="C5" s="13"/>
      <c r="D5" s="13"/>
      <c r="E5" s="13"/>
      <c r="F5" s="13"/>
      <c r="G5" s="13"/>
      <c r="H5" s="13"/>
      <c r="I5" s="13"/>
      <c r="J5" s="13"/>
      <c r="K5" s="13"/>
    </row>
    <row r="6" spans="1:17" ht="83.25" customHeight="1" x14ac:dyDescent="0.25">
      <c r="A6" s="157" t="s">
        <v>35</v>
      </c>
      <c r="B6" s="157"/>
      <c r="C6" s="157"/>
      <c r="D6" s="157"/>
      <c r="E6" s="157"/>
      <c r="F6" s="157"/>
      <c r="G6" s="157"/>
      <c r="H6" s="157"/>
      <c r="I6" s="157"/>
      <c r="J6" s="157"/>
      <c r="K6" s="157"/>
      <c r="L6" s="157"/>
      <c r="M6" s="157"/>
      <c r="N6" s="157"/>
      <c r="O6" s="157"/>
      <c r="P6" s="157"/>
      <c r="Q6" s="157"/>
    </row>
    <row r="7" spans="1:17" ht="14.45" x14ac:dyDescent="0.25">
      <c r="A7" s="6"/>
    </row>
    <row r="8" spans="1:17" s="82" customFormat="1" ht="29.25" customHeight="1" x14ac:dyDescent="0.2">
      <c r="A8" s="154" t="s">
        <v>31</v>
      </c>
      <c r="B8" s="154" t="s">
        <v>36</v>
      </c>
      <c r="C8" s="154" t="s">
        <v>37</v>
      </c>
      <c r="D8" s="154"/>
      <c r="E8" s="154"/>
      <c r="F8" s="154"/>
      <c r="G8" s="154"/>
      <c r="H8" s="154"/>
      <c r="I8" s="154"/>
      <c r="J8" s="154"/>
      <c r="K8" s="154"/>
      <c r="L8" s="154"/>
      <c r="M8" s="154"/>
      <c r="N8" s="154"/>
      <c r="O8" s="154"/>
      <c r="P8" s="154"/>
      <c r="Q8" s="154"/>
    </row>
    <row r="9" spans="1:17" s="82" customFormat="1" ht="48" customHeight="1" x14ac:dyDescent="0.2">
      <c r="A9" s="154"/>
      <c r="B9" s="154"/>
      <c r="C9" s="154" t="s">
        <v>38</v>
      </c>
      <c r="D9" s="154"/>
      <c r="E9" s="154"/>
      <c r="F9" s="154" t="s">
        <v>39</v>
      </c>
      <c r="G9" s="154"/>
      <c r="H9" s="154"/>
      <c r="I9" s="154" t="s">
        <v>40</v>
      </c>
      <c r="J9" s="154"/>
      <c r="K9" s="154"/>
      <c r="L9" s="154" t="s">
        <v>41</v>
      </c>
      <c r="M9" s="154"/>
      <c r="N9" s="154"/>
      <c r="O9" s="154" t="s">
        <v>42</v>
      </c>
      <c r="P9" s="154"/>
      <c r="Q9" s="154"/>
    </row>
    <row r="10" spans="1:17" s="82" customFormat="1" ht="51" x14ac:dyDescent="0.2">
      <c r="A10" s="154"/>
      <c r="B10" s="154"/>
      <c r="C10" s="118">
        <v>2019</v>
      </c>
      <c r="D10" s="118">
        <v>2020</v>
      </c>
      <c r="E10" s="118" t="s">
        <v>33</v>
      </c>
      <c r="F10" s="118">
        <v>2019</v>
      </c>
      <c r="G10" s="118">
        <v>2020</v>
      </c>
      <c r="H10" s="118" t="s">
        <v>33</v>
      </c>
      <c r="I10" s="118">
        <v>2019</v>
      </c>
      <c r="J10" s="118">
        <v>2020</v>
      </c>
      <c r="K10" s="118" t="s">
        <v>33</v>
      </c>
      <c r="L10" s="118">
        <v>2019</v>
      </c>
      <c r="M10" s="118">
        <v>2020</v>
      </c>
      <c r="N10" s="118" t="s">
        <v>33</v>
      </c>
      <c r="O10" s="118">
        <v>2019</v>
      </c>
      <c r="P10" s="118">
        <v>2020</v>
      </c>
      <c r="Q10" s="118" t="s">
        <v>33</v>
      </c>
    </row>
    <row r="11" spans="1:17" s="82" customFormat="1" ht="18.75" customHeight="1" x14ac:dyDescent="0.25">
      <c r="A11" s="118">
        <v>1</v>
      </c>
      <c r="B11" s="118">
        <v>2</v>
      </c>
      <c r="C11" s="118">
        <v>4</v>
      </c>
      <c r="D11" s="118">
        <v>4</v>
      </c>
      <c r="E11" s="118">
        <v>5</v>
      </c>
      <c r="F11" s="118">
        <v>7</v>
      </c>
      <c r="G11" s="118">
        <v>7</v>
      </c>
      <c r="H11" s="118">
        <v>8</v>
      </c>
      <c r="I11" s="118">
        <v>10</v>
      </c>
      <c r="J11" s="118">
        <v>10</v>
      </c>
      <c r="K11" s="118">
        <v>11</v>
      </c>
      <c r="L11" s="118">
        <v>13</v>
      </c>
      <c r="M11" s="118">
        <v>13</v>
      </c>
      <c r="N11" s="118">
        <v>14</v>
      </c>
      <c r="O11" s="118">
        <v>16</v>
      </c>
      <c r="P11" s="118">
        <v>16</v>
      </c>
      <c r="Q11" s="118">
        <v>17</v>
      </c>
    </row>
    <row r="12" spans="1:17" ht="40.5" customHeight="1" x14ac:dyDescent="0.2">
      <c r="A12" s="101">
        <v>1</v>
      </c>
      <c r="B12" s="102" t="s">
        <v>43</v>
      </c>
      <c r="C12" s="103">
        <f>C13+C14+C15+C16+C17+C18</f>
        <v>714</v>
      </c>
      <c r="D12" s="103">
        <f>D13+D14+D15+D16+D17+D18</f>
        <v>1334</v>
      </c>
      <c r="E12" s="120">
        <f>D12/C12*100-100</f>
        <v>86.834733893557427</v>
      </c>
      <c r="F12" s="103">
        <f>F13+F14+F15+F16+F17+F18</f>
        <v>491</v>
      </c>
      <c r="G12" s="103">
        <f>G13+G14+G15+G16+G17+G18</f>
        <v>862</v>
      </c>
      <c r="H12" s="120">
        <f>G12/F12*100-100</f>
        <v>75.560081466395104</v>
      </c>
      <c r="I12" s="103">
        <f>I13+I14+I15+I16+I17+I18</f>
        <v>61</v>
      </c>
      <c r="J12" s="103">
        <f>J13+J14+J15+J16+J17+J18</f>
        <v>143</v>
      </c>
      <c r="K12" s="120">
        <f>J12/I12*100-100</f>
        <v>134.42622950819674</v>
      </c>
      <c r="L12" s="103">
        <f>L13+L14+L15+L16+L17+L18</f>
        <v>751</v>
      </c>
      <c r="M12" s="103">
        <f>M13+M14+M15+M16+M17+M18</f>
        <v>194</v>
      </c>
      <c r="N12" s="120">
        <f>M12/L12*100-100</f>
        <v>-74.167776298268976</v>
      </c>
      <c r="O12" s="103">
        <f>O13+O14+O15+O16+O17+O18</f>
        <v>218</v>
      </c>
      <c r="P12" s="103">
        <f>P13+P14+P15+P16+P17+P18</f>
        <v>201</v>
      </c>
      <c r="Q12" s="120">
        <f t="shared" ref="Q12:Q30" si="0">P12/O12*100-100</f>
        <v>-7.7981651376146743</v>
      </c>
    </row>
    <row r="13" spans="1:17" ht="40.5" customHeight="1" x14ac:dyDescent="0.2">
      <c r="A13" s="15" t="s">
        <v>106</v>
      </c>
      <c r="B13" s="16" t="s">
        <v>44</v>
      </c>
      <c r="C13" s="17">
        <v>197</v>
      </c>
      <c r="D13" s="17">
        <v>163</v>
      </c>
      <c r="E13" s="120">
        <f>D13/C13*100-100</f>
        <v>-17.258883248730967</v>
      </c>
      <c r="F13" s="17">
        <v>190</v>
      </c>
      <c r="G13" s="17">
        <v>190</v>
      </c>
      <c r="H13" s="120">
        <f>G13/F13*100-100</f>
        <v>0</v>
      </c>
      <c r="I13" s="17">
        <v>17</v>
      </c>
      <c r="J13" s="17">
        <v>3</v>
      </c>
      <c r="K13" s="120">
        <f>J13/I13*100-100</f>
        <v>-82.35294117647058</v>
      </c>
      <c r="L13" s="17">
        <v>201</v>
      </c>
      <c r="M13" s="17">
        <v>19</v>
      </c>
      <c r="N13" s="120">
        <f>M13/L13*100-100</f>
        <v>-90.547263681592042</v>
      </c>
      <c r="O13" s="17">
        <v>42</v>
      </c>
      <c r="P13" s="17">
        <v>14</v>
      </c>
      <c r="Q13" s="120">
        <f t="shared" si="0"/>
        <v>-66.666666666666671</v>
      </c>
    </row>
    <row r="14" spans="1:17" ht="40.5" customHeight="1" x14ac:dyDescent="0.2">
      <c r="A14" s="15" t="s">
        <v>107</v>
      </c>
      <c r="B14" s="16" t="s">
        <v>45</v>
      </c>
      <c r="C14" s="17">
        <v>315</v>
      </c>
      <c r="D14" s="17">
        <v>319</v>
      </c>
      <c r="E14" s="120">
        <f>D14/C14*100-100</f>
        <v>1.2698412698412653</v>
      </c>
      <c r="F14" s="17">
        <v>135</v>
      </c>
      <c r="G14" s="17">
        <v>230</v>
      </c>
      <c r="H14" s="120">
        <f>G14/F14*100-100</f>
        <v>70.370370370370381</v>
      </c>
      <c r="I14" s="17">
        <v>14</v>
      </c>
      <c r="J14" s="17">
        <v>73</v>
      </c>
      <c r="K14" s="120">
        <f>J14/I14*100-100</f>
        <v>421.42857142857144</v>
      </c>
      <c r="L14" s="17">
        <v>184</v>
      </c>
      <c r="M14" s="17">
        <v>79</v>
      </c>
      <c r="N14" s="120">
        <f>M14/L14*100-100</f>
        <v>-57.065217391304344</v>
      </c>
      <c r="O14" s="17">
        <v>69</v>
      </c>
      <c r="P14" s="17">
        <v>91</v>
      </c>
      <c r="Q14" s="120">
        <f t="shared" si="0"/>
        <v>31.884057971014499</v>
      </c>
    </row>
    <row r="15" spans="1:17" ht="40.5" customHeight="1" x14ac:dyDescent="0.2">
      <c r="A15" s="15" t="s">
        <v>108</v>
      </c>
      <c r="B15" s="16" t="s">
        <v>46</v>
      </c>
      <c r="C15" s="17">
        <v>141</v>
      </c>
      <c r="D15" s="17">
        <v>334</v>
      </c>
      <c r="E15" s="120">
        <f t="shared" ref="E15:E30" si="1">D15/C15*100-100</f>
        <v>136.87943262411349</v>
      </c>
      <c r="F15" s="17">
        <v>125</v>
      </c>
      <c r="G15" s="17">
        <v>316</v>
      </c>
      <c r="H15" s="120">
        <f>G15/F15*100-100</f>
        <v>152.80000000000001</v>
      </c>
      <c r="I15" s="17">
        <v>13</v>
      </c>
      <c r="J15" s="17">
        <v>13</v>
      </c>
      <c r="K15" s="120">
        <f>J15/I15*100-100</f>
        <v>0</v>
      </c>
      <c r="L15" s="17">
        <v>197</v>
      </c>
      <c r="M15" s="17">
        <v>28</v>
      </c>
      <c r="N15" s="120">
        <f>M15/L15*100-100</f>
        <v>-85.786802030456855</v>
      </c>
      <c r="O15" s="17">
        <v>55</v>
      </c>
      <c r="P15" s="17">
        <v>24</v>
      </c>
      <c r="Q15" s="120">
        <f t="shared" si="0"/>
        <v>-56.363636363636367</v>
      </c>
    </row>
    <row r="16" spans="1:17" ht="40.5" customHeight="1" x14ac:dyDescent="0.2">
      <c r="A16" s="15" t="s">
        <v>109</v>
      </c>
      <c r="B16" s="16" t="s">
        <v>47</v>
      </c>
      <c r="C16" s="17">
        <v>3</v>
      </c>
      <c r="D16" s="17">
        <v>18</v>
      </c>
      <c r="E16" s="120">
        <f t="shared" si="1"/>
        <v>500</v>
      </c>
      <c r="F16" s="17">
        <v>19</v>
      </c>
      <c r="G16" s="17">
        <v>42</v>
      </c>
      <c r="H16" s="120">
        <f>G16/F16*100-100</f>
        <v>121.0526315789474</v>
      </c>
      <c r="I16" s="17">
        <v>2</v>
      </c>
      <c r="J16" s="17">
        <v>9</v>
      </c>
      <c r="K16" s="120">
        <f>J16/I16*100-100</f>
        <v>350</v>
      </c>
      <c r="L16" s="17">
        <v>12</v>
      </c>
      <c r="M16" s="17">
        <v>6</v>
      </c>
      <c r="N16" s="120">
        <f>M16/L16*100-100</f>
        <v>-50</v>
      </c>
      <c r="O16" s="17">
        <v>7</v>
      </c>
      <c r="P16" s="17">
        <v>9</v>
      </c>
      <c r="Q16" s="120">
        <f t="shared" si="0"/>
        <v>28.571428571428584</v>
      </c>
    </row>
    <row r="17" spans="1:17" ht="40.5" customHeight="1" x14ac:dyDescent="0.2">
      <c r="A17" s="15" t="s">
        <v>527</v>
      </c>
      <c r="B17" s="16" t="s">
        <v>48</v>
      </c>
      <c r="C17" s="17">
        <f>-D17</f>
        <v>0</v>
      </c>
      <c r="D17" s="17">
        <f>-E17</f>
        <v>0</v>
      </c>
      <c r="E17" s="120">
        <v>0</v>
      </c>
      <c r="F17" s="17">
        <v>0</v>
      </c>
      <c r="G17" s="17">
        <v>0</v>
      </c>
      <c r="H17" s="120">
        <v>0</v>
      </c>
      <c r="I17" s="17">
        <v>0</v>
      </c>
      <c r="J17" s="17">
        <v>0</v>
      </c>
      <c r="K17" s="120">
        <v>0</v>
      </c>
      <c r="L17" s="17">
        <v>0</v>
      </c>
      <c r="M17" s="17">
        <v>0</v>
      </c>
      <c r="N17" s="120">
        <v>0</v>
      </c>
      <c r="O17" s="17">
        <v>0</v>
      </c>
      <c r="P17" s="17">
        <v>0</v>
      </c>
      <c r="Q17" s="120">
        <v>0</v>
      </c>
    </row>
    <row r="18" spans="1:17" ht="40.5" customHeight="1" x14ac:dyDescent="0.2">
      <c r="A18" s="15" t="s">
        <v>528</v>
      </c>
      <c r="B18" s="16" t="s">
        <v>49</v>
      </c>
      <c r="C18" s="17">
        <v>58</v>
      </c>
      <c r="D18" s="17">
        <v>500</v>
      </c>
      <c r="E18" s="120">
        <f t="shared" si="1"/>
        <v>762.06896551724151</v>
      </c>
      <c r="F18" s="17">
        <v>22</v>
      </c>
      <c r="G18" s="17">
        <v>84</v>
      </c>
      <c r="H18" s="120">
        <f t="shared" ref="H18" si="2">G18/F18*100-100</f>
        <v>281.81818181818181</v>
      </c>
      <c r="I18" s="17">
        <v>15</v>
      </c>
      <c r="J18" s="17">
        <v>45</v>
      </c>
      <c r="K18" s="120">
        <f t="shared" ref="K18:K23" si="3">J18/I18*100-100</f>
        <v>200</v>
      </c>
      <c r="L18" s="17">
        <v>157</v>
      </c>
      <c r="M18" s="17">
        <v>62</v>
      </c>
      <c r="N18" s="120">
        <f t="shared" ref="N18:N23" si="4">M18/L18*100-100</f>
        <v>-60.509554140127385</v>
      </c>
      <c r="O18" s="17">
        <v>45</v>
      </c>
      <c r="P18" s="17">
        <v>63</v>
      </c>
      <c r="Q18" s="120">
        <f t="shared" si="0"/>
        <v>40</v>
      </c>
    </row>
    <row r="19" spans="1:17" ht="40.5" customHeight="1" x14ac:dyDescent="0.2">
      <c r="A19" s="101">
        <v>2</v>
      </c>
      <c r="B19" s="102" t="s">
        <v>50</v>
      </c>
      <c r="C19" s="103">
        <f>C20+C21+C22+C23+C24+C25</f>
        <v>122</v>
      </c>
      <c r="D19" s="103">
        <f>D20+D21+D22+D23+D24+D25</f>
        <v>187</v>
      </c>
      <c r="E19" s="120">
        <f t="shared" si="1"/>
        <v>53.278688524590166</v>
      </c>
      <c r="F19" s="103">
        <f>F20+F21+F22+F23+F24+F25</f>
        <v>247</v>
      </c>
      <c r="G19" s="103">
        <f>G20+G21+G22+G23+G24+G25</f>
        <v>409</v>
      </c>
      <c r="H19" s="120">
        <f>G19/F19*100-100</f>
        <v>65.587044534412939</v>
      </c>
      <c r="I19" s="103">
        <f>I20+I21+I22+I23+I24+I25</f>
        <v>19</v>
      </c>
      <c r="J19" s="103">
        <f>J20+J21+J22+J23+J24+J25</f>
        <v>62</v>
      </c>
      <c r="K19" s="120">
        <f t="shared" si="3"/>
        <v>226.31578947368422</v>
      </c>
      <c r="L19" s="103">
        <f>L20+L21+L22+L23+L24+L25</f>
        <v>193</v>
      </c>
      <c r="M19" s="103">
        <f>M20+M21+M22+M23+M24+M25</f>
        <v>91</v>
      </c>
      <c r="N19" s="120">
        <f t="shared" si="4"/>
        <v>-52.849740932642483</v>
      </c>
      <c r="O19" s="103">
        <f>O20+O21+O22+O23+O24+O25</f>
        <v>59</v>
      </c>
      <c r="P19" s="103">
        <f>P20+P21+P22+P23+P24+P25</f>
        <v>101</v>
      </c>
      <c r="Q19" s="120">
        <f t="shared" si="0"/>
        <v>71.186440677966118</v>
      </c>
    </row>
    <row r="20" spans="1:17" ht="40.5" customHeight="1" x14ac:dyDescent="0.2">
      <c r="A20" s="15" t="s">
        <v>98</v>
      </c>
      <c r="B20" s="16" t="s">
        <v>51</v>
      </c>
      <c r="C20" s="17">
        <v>92</v>
      </c>
      <c r="D20" s="17">
        <v>42</v>
      </c>
      <c r="E20" s="120">
        <f t="shared" si="1"/>
        <v>-54.347826086956523</v>
      </c>
      <c r="F20" s="17">
        <v>165</v>
      </c>
      <c r="G20" s="17">
        <v>103</v>
      </c>
      <c r="H20" s="120">
        <f>G20/F20*100-100</f>
        <v>-37.575757575757571</v>
      </c>
      <c r="I20" s="17">
        <v>11</v>
      </c>
      <c r="J20" s="17">
        <v>5</v>
      </c>
      <c r="K20" s="120">
        <f t="shared" si="3"/>
        <v>-54.545454545454547</v>
      </c>
      <c r="L20" s="17">
        <v>94</v>
      </c>
      <c r="M20" s="17">
        <v>6</v>
      </c>
      <c r="N20" s="120">
        <f t="shared" si="4"/>
        <v>-93.61702127659575</v>
      </c>
      <c r="O20" s="17">
        <v>10</v>
      </c>
      <c r="P20" s="17">
        <v>3</v>
      </c>
      <c r="Q20" s="120">
        <f t="shared" si="0"/>
        <v>-70</v>
      </c>
    </row>
    <row r="21" spans="1:17" ht="40.5" customHeight="1" x14ac:dyDescent="0.2">
      <c r="A21" s="15" t="s">
        <v>99</v>
      </c>
      <c r="B21" s="16" t="s">
        <v>45</v>
      </c>
      <c r="C21" s="17">
        <v>6</v>
      </c>
      <c r="D21" s="17">
        <v>0</v>
      </c>
      <c r="E21" s="120">
        <f t="shared" si="1"/>
        <v>-100</v>
      </c>
      <c r="F21" s="17">
        <v>29</v>
      </c>
      <c r="G21" s="17">
        <v>0</v>
      </c>
      <c r="H21" s="120">
        <f>G21/F21*100-100</f>
        <v>-100</v>
      </c>
      <c r="I21" s="17">
        <v>2</v>
      </c>
      <c r="J21" s="17">
        <v>0</v>
      </c>
      <c r="K21" s="120">
        <f t="shared" si="3"/>
        <v>-100</v>
      </c>
      <c r="L21" s="17">
        <v>8</v>
      </c>
      <c r="M21" s="17">
        <v>0</v>
      </c>
      <c r="N21" s="120">
        <f t="shared" si="4"/>
        <v>-100</v>
      </c>
      <c r="O21" s="17">
        <v>11</v>
      </c>
      <c r="P21" s="17">
        <v>0</v>
      </c>
      <c r="Q21" s="120">
        <f t="shared" si="0"/>
        <v>-100</v>
      </c>
    </row>
    <row r="22" spans="1:17" ht="40.5" customHeight="1" x14ac:dyDescent="0.2">
      <c r="A22" s="15" t="s">
        <v>100</v>
      </c>
      <c r="B22" s="16" t="s">
        <v>46</v>
      </c>
      <c r="C22" s="17">
        <v>21</v>
      </c>
      <c r="D22" s="17">
        <v>126</v>
      </c>
      <c r="E22" s="120">
        <f t="shared" si="1"/>
        <v>500</v>
      </c>
      <c r="F22" s="17">
        <v>34</v>
      </c>
      <c r="G22" s="17">
        <v>92</v>
      </c>
      <c r="H22" s="120">
        <f>G22/F22*100-100</f>
        <v>170.58823529411768</v>
      </c>
      <c r="I22" s="17">
        <v>4</v>
      </c>
      <c r="J22" s="17">
        <v>36</v>
      </c>
      <c r="K22" s="120">
        <f t="shared" si="3"/>
        <v>800</v>
      </c>
      <c r="L22" s="17">
        <v>14</v>
      </c>
      <c r="M22" s="17">
        <v>21</v>
      </c>
      <c r="N22" s="120">
        <f t="shared" si="4"/>
        <v>50</v>
      </c>
      <c r="O22" s="17">
        <v>14</v>
      </c>
      <c r="P22" s="17">
        <v>36</v>
      </c>
      <c r="Q22" s="120">
        <f t="shared" si="0"/>
        <v>157.14285714285717</v>
      </c>
    </row>
    <row r="23" spans="1:17" ht="40.5" customHeight="1" x14ac:dyDescent="0.2">
      <c r="A23" s="15" t="s">
        <v>101</v>
      </c>
      <c r="B23" s="16" t="s">
        <v>47</v>
      </c>
      <c r="C23" s="17">
        <v>3</v>
      </c>
      <c r="D23" s="17">
        <v>19</v>
      </c>
      <c r="E23" s="120">
        <f t="shared" si="1"/>
        <v>533.33333333333326</v>
      </c>
      <c r="F23" s="17">
        <v>19</v>
      </c>
      <c r="G23" s="17">
        <v>34</v>
      </c>
      <c r="H23" s="120">
        <f>G23/F23*100-100</f>
        <v>78.94736842105263</v>
      </c>
      <c r="I23" s="17">
        <v>2</v>
      </c>
      <c r="J23" s="17">
        <v>9</v>
      </c>
      <c r="K23" s="120">
        <f t="shared" si="3"/>
        <v>350</v>
      </c>
      <c r="L23" s="17">
        <v>12</v>
      </c>
      <c r="M23" s="17">
        <v>7</v>
      </c>
      <c r="N23" s="120">
        <f t="shared" si="4"/>
        <v>-41.666666666666664</v>
      </c>
      <c r="O23" s="17">
        <v>7</v>
      </c>
      <c r="P23" s="17">
        <v>9</v>
      </c>
      <c r="Q23" s="120">
        <f t="shared" si="0"/>
        <v>28.571428571428584</v>
      </c>
    </row>
    <row r="24" spans="1:17" ht="40.5" customHeight="1" x14ac:dyDescent="0.2">
      <c r="A24" s="15" t="s">
        <v>529</v>
      </c>
      <c r="B24" s="16" t="s">
        <v>52</v>
      </c>
      <c r="C24" s="17">
        <v>0</v>
      </c>
      <c r="D24" s="17">
        <v>0</v>
      </c>
      <c r="E24" s="120">
        <v>0</v>
      </c>
      <c r="F24" s="17">
        <v>0</v>
      </c>
      <c r="G24" s="17">
        <v>0</v>
      </c>
      <c r="H24" s="120">
        <v>0</v>
      </c>
      <c r="I24" s="17">
        <v>0</v>
      </c>
      <c r="J24" s="17">
        <v>0</v>
      </c>
      <c r="K24" s="120">
        <v>0</v>
      </c>
      <c r="L24" s="17">
        <v>0</v>
      </c>
      <c r="M24" s="17">
        <v>0</v>
      </c>
      <c r="N24" s="120">
        <v>0</v>
      </c>
      <c r="O24" s="17">
        <v>0</v>
      </c>
      <c r="P24" s="17">
        <v>0</v>
      </c>
      <c r="Q24" s="120">
        <v>0</v>
      </c>
    </row>
    <row r="25" spans="1:17" ht="40.5" customHeight="1" x14ac:dyDescent="0.2">
      <c r="A25" s="15" t="s">
        <v>530</v>
      </c>
      <c r="B25" s="16" t="s">
        <v>49</v>
      </c>
      <c r="C25" s="17">
        <v>0</v>
      </c>
      <c r="D25" s="17">
        <v>0</v>
      </c>
      <c r="E25" s="120">
        <v>0</v>
      </c>
      <c r="F25" s="17">
        <v>0</v>
      </c>
      <c r="G25" s="17">
        <v>180</v>
      </c>
      <c r="H25" s="120">
        <v>0</v>
      </c>
      <c r="I25" s="17">
        <v>0</v>
      </c>
      <c r="J25" s="17">
        <v>12</v>
      </c>
      <c r="K25" s="120">
        <v>0</v>
      </c>
      <c r="L25" s="17">
        <v>65</v>
      </c>
      <c r="M25" s="17">
        <v>57</v>
      </c>
      <c r="N25" s="120">
        <f t="shared" ref="N25:N30" si="5">M25/L25*100-100</f>
        <v>-12.307692307692307</v>
      </c>
      <c r="O25" s="17">
        <v>17</v>
      </c>
      <c r="P25" s="17">
        <v>53</v>
      </c>
      <c r="Q25" s="120">
        <f t="shared" si="0"/>
        <v>211.76470588235293</v>
      </c>
    </row>
    <row r="26" spans="1:17" ht="40.5" customHeight="1" x14ac:dyDescent="0.2">
      <c r="A26" s="101">
        <v>3</v>
      </c>
      <c r="B26" s="102" t="s">
        <v>53</v>
      </c>
      <c r="C26" s="103">
        <f>C27+C28+C29+C30</f>
        <v>592</v>
      </c>
      <c r="D26" s="103">
        <f>D27+D28+D29+D30</f>
        <v>1147</v>
      </c>
      <c r="E26" s="120">
        <f t="shared" si="1"/>
        <v>93.75</v>
      </c>
      <c r="F26" s="103">
        <f>F27+F28+F29+F30</f>
        <v>244</v>
      </c>
      <c r="G26" s="103">
        <f>G27+G28+G29+G30</f>
        <v>453</v>
      </c>
      <c r="H26" s="120">
        <f>G26/F26*100-100</f>
        <v>85.655737704918039</v>
      </c>
      <c r="I26" s="103">
        <f>I27+I28+I29+I30</f>
        <v>42</v>
      </c>
      <c r="J26" s="103">
        <f>J27+J28+J29+J30</f>
        <v>81</v>
      </c>
      <c r="K26" s="120">
        <f>J26/I26*100-100</f>
        <v>92.857142857142861</v>
      </c>
      <c r="L26" s="103">
        <f>L27+L28+L29+L30</f>
        <v>558</v>
      </c>
      <c r="M26" s="103">
        <f>M27+M28+M29+M30</f>
        <v>103</v>
      </c>
      <c r="N26" s="120">
        <f t="shared" si="5"/>
        <v>-81.541218637992827</v>
      </c>
      <c r="O26" s="103">
        <f>O27+O28+O29+O30</f>
        <v>159</v>
      </c>
      <c r="P26" s="103">
        <f>P27+P28+P29+P30</f>
        <v>100</v>
      </c>
      <c r="Q26" s="120">
        <f t="shared" si="0"/>
        <v>-37.106918238993714</v>
      </c>
    </row>
    <row r="27" spans="1:17" ht="40.5" customHeight="1" x14ac:dyDescent="0.2">
      <c r="A27" s="15" t="s">
        <v>102</v>
      </c>
      <c r="B27" s="16" t="s">
        <v>32</v>
      </c>
      <c r="C27" s="17">
        <v>309</v>
      </c>
      <c r="D27" s="17">
        <v>398</v>
      </c>
      <c r="E27" s="120">
        <f t="shared" si="1"/>
        <v>28.802588996763745</v>
      </c>
      <c r="F27" s="17">
        <v>106</v>
      </c>
      <c r="G27" s="17">
        <v>153</v>
      </c>
      <c r="H27" s="120">
        <f>G27/F27*100-100</f>
        <v>44.339622641509436</v>
      </c>
      <c r="I27" s="17">
        <v>12</v>
      </c>
      <c r="J27" s="17">
        <v>31</v>
      </c>
      <c r="K27" s="120">
        <f>J27/I27*100-100</f>
        <v>158.33333333333337</v>
      </c>
      <c r="L27" s="17">
        <v>176</v>
      </c>
      <c r="M27" s="17">
        <v>42</v>
      </c>
      <c r="N27" s="120">
        <f t="shared" si="5"/>
        <v>-76.13636363636364</v>
      </c>
      <c r="O27" s="17">
        <v>58</v>
      </c>
      <c r="P27" s="17">
        <v>19</v>
      </c>
      <c r="Q27" s="120">
        <f t="shared" si="0"/>
        <v>-67.241379310344826</v>
      </c>
    </row>
    <row r="28" spans="1:17" ht="40.5" customHeight="1" x14ac:dyDescent="0.2">
      <c r="A28" s="15" t="s">
        <v>103</v>
      </c>
      <c r="B28" s="16" t="s">
        <v>44</v>
      </c>
      <c r="C28" s="17">
        <v>105</v>
      </c>
      <c r="D28" s="17">
        <v>95</v>
      </c>
      <c r="E28" s="120">
        <f t="shared" si="1"/>
        <v>-9.5238095238095184</v>
      </c>
      <c r="F28" s="17">
        <v>25</v>
      </c>
      <c r="G28" s="17">
        <v>13</v>
      </c>
      <c r="H28" s="120">
        <f>G28/F28*100-100</f>
        <v>-48</v>
      </c>
      <c r="I28" s="17">
        <v>6</v>
      </c>
      <c r="J28" s="17">
        <v>2</v>
      </c>
      <c r="K28" s="120">
        <f>J28/I28*100-100</f>
        <v>-66.666666666666671</v>
      </c>
      <c r="L28" s="17">
        <v>107</v>
      </c>
      <c r="M28" s="17">
        <v>4</v>
      </c>
      <c r="N28" s="120">
        <f t="shared" si="5"/>
        <v>-96.261682242990659</v>
      </c>
      <c r="O28" s="17">
        <v>32</v>
      </c>
      <c r="P28" s="17">
        <v>11</v>
      </c>
      <c r="Q28" s="120">
        <f t="shared" si="0"/>
        <v>-65.625</v>
      </c>
    </row>
    <row r="29" spans="1:17" ht="40.5" customHeight="1" x14ac:dyDescent="0.2">
      <c r="A29" s="15" t="s">
        <v>104</v>
      </c>
      <c r="B29" s="16" t="s">
        <v>54</v>
      </c>
      <c r="C29" s="17">
        <v>120</v>
      </c>
      <c r="D29" s="17">
        <v>258</v>
      </c>
      <c r="E29" s="120">
        <f t="shared" si="1"/>
        <v>115</v>
      </c>
      <c r="F29" s="17">
        <v>91</v>
      </c>
      <c r="G29" s="17">
        <v>149</v>
      </c>
      <c r="H29" s="120">
        <f>G29/F29*100-100</f>
        <v>63.736263736263737</v>
      </c>
      <c r="I29" s="17">
        <v>9</v>
      </c>
      <c r="J29" s="17">
        <v>29</v>
      </c>
      <c r="K29" s="120">
        <f>J29/I29*100-100</f>
        <v>222.22222222222223</v>
      </c>
      <c r="L29" s="17">
        <v>183</v>
      </c>
      <c r="M29" s="17">
        <v>41</v>
      </c>
      <c r="N29" s="120">
        <f t="shared" si="5"/>
        <v>-77.595628415300553</v>
      </c>
      <c r="O29" s="17">
        <v>41</v>
      </c>
      <c r="P29" s="17">
        <v>49</v>
      </c>
      <c r="Q29" s="120">
        <f t="shared" si="0"/>
        <v>19.512195121951208</v>
      </c>
    </row>
    <row r="30" spans="1:17" ht="40.5" customHeight="1" x14ac:dyDescent="0.2">
      <c r="A30" s="15" t="s">
        <v>105</v>
      </c>
      <c r="B30" s="16" t="s">
        <v>49</v>
      </c>
      <c r="C30" s="17">
        <v>58</v>
      </c>
      <c r="D30" s="17">
        <v>396</v>
      </c>
      <c r="E30" s="120">
        <f t="shared" si="1"/>
        <v>582.75862068965512</v>
      </c>
      <c r="F30" s="17">
        <v>22</v>
      </c>
      <c r="G30" s="17">
        <v>138</v>
      </c>
      <c r="H30" s="120">
        <f>G30/F30*100-100</f>
        <v>527.27272727272725</v>
      </c>
      <c r="I30" s="17">
        <v>15</v>
      </c>
      <c r="J30" s="17">
        <v>19</v>
      </c>
      <c r="K30" s="120">
        <f>J30/I30*100-100</f>
        <v>26.666666666666657</v>
      </c>
      <c r="L30" s="17">
        <v>92</v>
      </c>
      <c r="M30" s="17">
        <v>16</v>
      </c>
      <c r="N30" s="120">
        <f t="shared" si="5"/>
        <v>-82.608695652173907</v>
      </c>
      <c r="O30" s="17">
        <v>28</v>
      </c>
      <c r="P30" s="17">
        <v>21</v>
      </c>
      <c r="Q30" s="120">
        <f t="shared" si="0"/>
        <v>-25</v>
      </c>
    </row>
  </sheetData>
  <mergeCells count="11">
    <mergeCell ref="O9:Q9"/>
    <mergeCell ref="A1:F1"/>
    <mergeCell ref="A4:K4"/>
    <mergeCell ref="A6:Q6"/>
    <mergeCell ref="A8:A10"/>
    <mergeCell ref="B8:B10"/>
    <mergeCell ref="C8:Q8"/>
    <mergeCell ref="C9:E9"/>
    <mergeCell ref="F9:H9"/>
    <mergeCell ref="I9:K9"/>
    <mergeCell ref="L9:N9"/>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2</vt:i4>
      </vt:variant>
    </vt:vector>
  </HeadingPairs>
  <TitlesOfParts>
    <vt:vector size="18" baseType="lpstr">
      <vt:lpstr>Лист2</vt:lpstr>
      <vt:lpstr>Паспорт</vt:lpstr>
      <vt:lpstr>Лист16</vt:lpstr>
      <vt:lpstr>Лист17</vt:lpstr>
      <vt:lpstr>Лист18</vt:lpstr>
      <vt:lpstr>Лист19</vt:lpstr>
      <vt:lpstr>П 7 (4.1)2018.</vt:lpstr>
      <vt:lpstr>П 7 (4.1)2019</vt:lpstr>
      <vt:lpstr>П 7 (4.1)2020,</vt:lpstr>
      <vt:lpstr>П7 (4.2)2020</vt:lpstr>
      <vt:lpstr>П 7(4.3)2018</vt:lpstr>
      <vt:lpstr>П 7(4.3)2019</vt:lpstr>
      <vt:lpstr>П 7(4.3)2020</vt:lpstr>
      <vt:lpstr>П7(4,9)2018</vt:lpstr>
      <vt:lpstr>П7(4,9)2019</vt:lpstr>
      <vt:lpstr>П7(4,9)2020</vt:lpstr>
      <vt:lpstr>Паспорт!_GoBack</vt:lpstr>
      <vt:lpstr>Лист18!OLE_LINK1</vt:lpstr>
    </vt:vector>
  </TitlesOfParts>
  <Company>DNS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StarshiyMaster</dc:creator>
  <cp:lastModifiedBy>Priemnaja</cp:lastModifiedBy>
  <cp:lastPrinted>2021-02-28T03:11:36Z</cp:lastPrinted>
  <dcterms:created xsi:type="dcterms:W3CDTF">2019-06-04T00:51:39Z</dcterms:created>
  <dcterms:modified xsi:type="dcterms:W3CDTF">2021-03-01T01:29:18Z</dcterms:modified>
</cp:coreProperties>
</file>