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F729AB4-2834-4154-B8BD-E433D020A562}" xr6:coauthVersionLast="40" xr6:coauthVersionMax="40" xr10:uidLastSave="{00000000-0000-0000-0000-000000000000}"/>
  <bookViews>
    <workbookView xWindow="240" yWindow="105" windowWidth="14805" windowHeight="8010" activeTab="1" xr2:uid="{00000000-000D-0000-FFFF-FFFF00000000}"/>
  </bookViews>
  <sheets>
    <sheet name="п 3.4" sheetId="1" r:id="rId1"/>
    <sheet name="п 3.5 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S12" i="1" l="1"/>
  <c r="S11" i="1"/>
  <c r="S6" i="1"/>
  <c r="S5" i="1"/>
</calcChain>
</file>

<file path=xl/sharedStrings.xml><?xml version="1.0" encoding="utf-8"?>
<sst xmlns="http://schemas.openxmlformats.org/spreadsheetml/2006/main" count="80" uniqueCount="38">
  <si>
    <t xml:space="preserve">Мощность энергопринимающих устройств заявителя, кВт </t>
  </si>
  <si>
    <t xml:space="preserve">Категория надежности </t>
  </si>
  <si>
    <t xml:space="preserve">I - II </t>
  </si>
  <si>
    <t xml:space="preserve">III </t>
  </si>
  <si>
    <t xml:space="preserve">Расстояние до границ земельного участка заявителя, м </t>
  </si>
  <si>
    <t xml:space="preserve">Необходимость строительства подстанции </t>
  </si>
  <si>
    <t xml:space="preserve">Тип линии </t>
  </si>
  <si>
    <t xml:space="preserve">500 - сельская местность/300 - городская местность </t>
  </si>
  <si>
    <t xml:space="preserve">Да </t>
  </si>
  <si>
    <t xml:space="preserve">КЛ </t>
  </si>
  <si>
    <t xml:space="preserve">ВЛ </t>
  </si>
  <si>
    <t xml:space="preserve">Нет </t>
  </si>
  <si>
    <t xml:space="preserve">N 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</si>
  <si>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</si>
  <si>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</si>
  <si>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Всего </t>
  </si>
  <si>
    <t xml:space="preserve">до 15 кВт включительно </t>
  </si>
  <si>
    <t xml:space="preserve">свыше 15 кВт и до 150 кВт включительно </t>
  </si>
  <si>
    <t xml:space="preserve">свыше 150 кВт и менее 670 кВт </t>
  </si>
  <si>
    <t xml:space="preserve">не менее 670 кВт </t>
  </si>
  <si>
    <t xml:space="preserve">объекты по производству электрической энергии </t>
  </si>
  <si>
    <t xml:space="preserve">N-1 </t>
  </si>
  <si>
    <t xml:space="preserve">N (текущий год) </t>
  </si>
  <si>
    <t xml:space="preserve">Динамика изменения показателя, %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</si>
  <si>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</si>
  <si>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</si>
  <si>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</si>
  <si>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>в том числе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</si>
  <si>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</si>
  <si>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</si>
  <si>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</si>
  <si>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 xml:space="preserve">Число заключенных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</si>
  <si>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</si>
  <si>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</si>
  <si>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по вине заявителя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</si>
  <si>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</si>
  <si>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r>
      <t xml:space="preserve">Цены на услуги указаны </t>
    </r>
    <r>
      <rPr>
        <b/>
        <sz val="11"/>
        <color theme="1"/>
        <rFont val="Calibri"/>
        <family val="2"/>
        <charset val="204"/>
        <scheme val="minor"/>
      </rPr>
      <t>без НДС</t>
    </r>
  </si>
  <si>
    <t xml:space="preserve">Сведения о качестве услуг по технологическому присоединению к электрическим сетям сетевой организации.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</si>
</sst>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0" xfId="0" applyFont="1"/>
    <xf numFmtId="0" fontId="4" fillId="0" borderId="0" xfId="1" applyAlignment="1" applyProtection="1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center" wrapText="1"/>
    </xf>
    <xf numFmtId="16" fontId="1" fillId="0" borderId="3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opLeftCell="A16" workbookViewId="0">
      <selection activeCell="B18" sqref="B18:I18"/>
    </sheetView>
  </sheetViews>
  <sheetFormatPr defaultRowHeight="15" x14ac:dyDescent="0.25"/>
  <cols>
    <col min="1" max="1" width="3.5703125" style="4" customWidth="1"/>
    <col min="2" max="2" width="8.28515625" style="4" customWidth="1"/>
    <col min="3" max="3" width="39" customWidth="1"/>
    <col min="4" max="19" width="14.28515625" customWidth="1"/>
  </cols>
  <sheetData>
    <row r="1" spans="1:19" ht="16.5" thickBot="1" x14ac:dyDescent="0.3">
      <c r="A1" s="22" t="s">
        <v>12</v>
      </c>
      <c r="B1" s="23"/>
      <c r="C1" s="28" t="s">
        <v>13</v>
      </c>
      <c r="D1" s="31" t="s">
        <v>14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28" t="s">
        <v>15</v>
      </c>
    </row>
    <row r="2" spans="1:19" ht="16.5" thickBot="1" x14ac:dyDescent="0.3">
      <c r="A2" s="24"/>
      <c r="B2" s="25"/>
      <c r="C2" s="29"/>
      <c r="D2" s="31" t="s">
        <v>16</v>
      </c>
      <c r="E2" s="32"/>
      <c r="F2" s="33"/>
      <c r="G2" s="31" t="s">
        <v>17</v>
      </c>
      <c r="H2" s="32"/>
      <c r="I2" s="33"/>
      <c r="J2" s="31" t="s">
        <v>18</v>
      </c>
      <c r="K2" s="32"/>
      <c r="L2" s="33"/>
      <c r="M2" s="31" t="s">
        <v>19</v>
      </c>
      <c r="N2" s="32"/>
      <c r="O2" s="33"/>
      <c r="P2" s="31" t="s">
        <v>20</v>
      </c>
      <c r="Q2" s="32"/>
      <c r="R2" s="33"/>
      <c r="S2" s="29"/>
    </row>
    <row r="3" spans="1:19" ht="63.75" thickBot="1" x14ac:dyDescent="0.3">
      <c r="A3" s="26"/>
      <c r="B3" s="27"/>
      <c r="C3" s="30"/>
      <c r="D3" s="1" t="s">
        <v>21</v>
      </c>
      <c r="E3" s="3" t="s">
        <v>22</v>
      </c>
      <c r="F3" s="3" t="s">
        <v>23</v>
      </c>
      <c r="G3" s="1" t="s">
        <v>21</v>
      </c>
      <c r="H3" s="3" t="s">
        <v>22</v>
      </c>
      <c r="I3" s="1" t="s">
        <v>23</v>
      </c>
      <c r="J3" s="1" t="s">
        <v>21</v>
      </c>
      <c r="K3" s="1" t="s">
        <v>22</v>
      </c>
      <c r="L3" s="1" t="s">
        <v>23</v>
      </c>
      <c r="M3" s="1" t="s">
        <v>21</v>
      </c>
      <c r="N3" s="1" t="s">
        <v>22</v>
      </c>
      <c r="O3" s="1" t="s">
        <v>23</v>
      </c>
      <c r="P3" s="1" t="s">
        <v>21</v>
      </c>
      <c r="Q3" s="1" t="s">
        <v>22</v>
      </c>
      <c r="R3" s="1" t="s">
        <v>23</v>
      </c>
      <c r="S3" s="30"/>
    </row>
    <row r="4" spans="1:19" ht="16.5" thickBot="1" x14ac:dyDescent="0.3">
      <c r="A4" s="26">
        <v>1</v>
      </c>
      <c r="B4" s="34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</row>
    <row r="5" spans="1:19" ht="48" thickBot="1" x14ac:dyDescent="0.3">
      <c r="A5" s="18">
        <v>1</v>
      </c>
      <c r="B5" s="19"/>
      <c r="C5" s="2" t="s">
        <v>24</v>
      </c>
      <c r="D5" s="2"/>
      <c r="E5" s="2">
        <v>76</v>
      </c>
      <c r="F5" s="2"/>
      <c r="G5" s="2"/>
      <c r="H5" s="2">
        <v>49</v>
      </c>
      <c r="I5" s="2"/>
      <c r="J5" s="2"/>
      <c r="K5" s="2">
        <v>2</v>
      </c>
      <c r="L5" s="2"/>
      <c r="M5" s="2"/>
      <c r="N5" s="2">
        <v>1</v>
      </c>
      <c r="O5" s="2"/>
      <c r="P5" s="2"/>
      <c r="Q5" s="2">
        <v>0</v>
      </c>
      <c r="R5" s="2"/>
      <c r="S5" s="2">
        <f>SUM(D5:R5)</f>
        <v>128</v>
      </c>
    </row>
    <row r="6" spans="1:19" ht="95.25" thickBot="1" x14ac:dyDescent="0.3">
      <c r="A6" s="18">
        <v>2</v>
      </c>
      <c r="B6" s="19"/>
      <c r="C6" s="2" t="s">
        <v>25</v>
      </c>
      <c r="D6" s="2"/>
      <c r="E6" s="2">
        <v>62</v>
      </c>
      <c r="F6" s="2"/>
      <c r="G6" s="2"/>
      <c r="H6" s="2">
        <v>49</v>
      </c>
      <c r="I6" s="2"/>
      <c r="J6" s="2"/>
      <c r="K6" s="2">
        <v>2</v>
      </c>
      <c r="L6" s="2"/>
      <c r="M6" s="2"/>
      <c r="N6" s="2">
        <v>1</v>
      </c>
      <c r="O6" s="2"/>
      <c r="P6" s="2"/>
      <c r="Q6" s="2">
        <v>0</v>
      </c>
      <c r="R6" s="2"/>
      <c r="S6" s="2">
        <f t="shared" ref="S6:S12" si="0">SUM(D6:R6)</f>
        <v>114</v>
      </c>
    </row>
    <row r="7" spans="1:19" ht="158.25" thickBot="1" x14ac:dyDescent="0.3">
      <c r="A7" s="18">
        <v>3</v>
      </c>
      <c r="B7" s="19"/>
      <c r="C7" s="2" t="s">
        <v>26</v>
      </c>
      <c r="D7" s="2"/>
      <c r="E7" s="2">
        <v>0</v>
      </c>
      <c r="F7" s="2"/>
      <c r="G7" s="2"/>
      <c r="H7" s="2">
        <v>0</v>
      </c>
      <c r="I7" s="2"/>
      <c r="J7" s="2"/>
      <c r="K7" s="2">
        <v>0</v>
      </c>
      <c r="L7" s="2"/>
      <c r="M7" s="2"/>
      <c r="N7" s="2">
        <v>0</v>
      </c>
      <c r="O7" s="2"/>
      <c r="P7" s="2"/>
      <c r="Q7" s="2">
        <v>0</v>
      </c>
      <c r="R7" s="2"/>
      <c r="S7" s="2">
        <v>0</v>
      </c>
    </row>
    <row r="8" spans="1:19" ht="16.5" thickBot="1" x14ac:dyDescent="0.3">
      <c r="A8" s="20" t="s">
        <v>27</v>
      </c>
      <c r="B8" s="21"/>
      <c r="C8" s="2" t="s">
        <v>28</v>
      </c>
      <c r="D8" s="2"/>
      <c r="E8" s="2">
        <v>0</v>
      </c>
      <c r="F8" s="2"/>
      <c r="G8" s="2"/>
      <c r="H8" s="2">
        <v>0</v>
      </c>
      <c r="I8" s="2"/>
      <c r="J8" s="2"/>
      <c r="K8" s="2">
        <v>0</v>
      </c>
      <c r="L8" s="2"/>
      <c r="M8" s="2"/>
      <c r="N8" s="2">
        <v>0</v>
      </c>
      <c r="O8" s="2"/>
      <c r="P8" s="2"/>
      <c r="Q8" s="2">
        <v>0</v>
      </c>
      <c r="R8" s="2"/>
      <c r="S8" s="2">
        <v>0</v>
      </c>
    </row>
    <row r="9" spans="1:19" ht="16.5" thickBot="1" x14ac:dyDescent="0.3">
      <c r="A9" s="20" t="s">
        <v>27</v>
      </c>
      <c r="B9" s="21"/>
      <c r="C9" s="2" t="s">
        <v>29</v>
      </c>
      <c r="D9" s="2"/>
      <c r="E9" s="2">
        <v>0</v>
      </c>
      <c r="F9" s="2"/>
      <c r="G9" s="2"/>
      <c r="H9" s="2">
        <v>0</v>
      </c>
      <c r="I9" s="2"/>
      <c r="J9" s="2"/>
      <c r="K9" s="2">
        <v>0</v>
      </c>
      <c r="L9" s="2"/>
      <c r="M9" s="2"/>
      <c r="N9" s="2">
        <v>0</v>
      </c>
      <c r="O9" s="2"/>
      <c r="P9" s="2"/>
      <c r="Q9" s="2">
        <v>0</v>
      </c>
      <c r="R9" s="2"/>
      <c r="S9" s="2">
        <v>0</v>
      </c>
    </row>
    <row r="10" spans="1:19" ht="79.5" thickBot="1" x14ac:dyDescent="0.3">
      <c r="A10" s="18">
        <v>4</v>
      </c>
      <c r="B10" s="19"/>
      <c r="C10" s="2" t="s">
        <v>30</v>
      </c>
      <c r="D10" s="2"/>
      <c r="E10" s="2">
        <v>5</v>
      </c>
      <c r="F10" s="2"/>
      <c r="G10" s="2"/>
      <c r="H10" s="2">
        <v>5</v>
      </c>
      <c r="I10" s="2"/>
      <c r="J10" s="2"/>
      <c r="K10" s="2">
        <v>20</v>
      </c>
      <c r="L10" s="2"/>
      <c r="M10" s="2"/>
      <c r="N10" s="2">
        <v>20</v>
      </c>
      <c r="O10" s="2"/>
      <c r="P10" s="2"/>
      <c r="Q10" s="2">
        <v>0</v>
      </c>
      <c r="R10" s="2"/>
      <c r="S10" s="2"/>
    </row>
    <row r="11" spans="1:19" ht="63.75" thickBot="1" x14ac:dyDescent="0.3">
      <c r="A11" s="18">
        <v>5</v>
      </c>
      <c r="B11" s="19"/>
      <c r="C11" s="2" t="s">
        <v>31</v>
      </c>
      <c r="D11" s="2"/>
      <c r="E11" s="2">
        <v>62</v>
      </c>
      <c r="F11" s="2"/>
      <c r="G11" s="2"/>
      <c r="H11" s="2">
        <v>45</v>
      </c>
      <c r="I11" s="2"/>
      <c r="J11" s="2"/>
      <c r="K11" s="2">
        <v>2</v>
      </c>
      <c r="L11" s="2"/>
      <c r="M11" s="2"/>
      <c r="N11" s="2">
        <v>1</v>
      </c>
      <c r="O11" s="2"/>
      <c r="P11" s="2"/>
      <c r="Q11" s="2">
        <v>0</v>
      </c>
      <c r="R11" s="2"/>
      <c r="S11" s="2">
        <f t="shared" si="0"/>
        <v>110</v>
      </c>
    </row>
    <row r="12" spans="1:19" ht="63.75" thickBot="1" x14ac:dyDescent="0.3">
      <c r="A12" s="18">
        <v>6</v>
      </c>
      <c r="B12" s="19"/>
      <c r="C12" s="2" t="s">
        <v>32</v>
      </c>
      <c r="D12" s="2"/>
      <c r="E12" s="2">
        <v>43</v>
      </c>
      <c r="F12" s="2"/>
      <c r="G12" s="2"/>
      <c r="H12" s="2">
        <v>36</v>
      </c>
      <c r="I12" s="2"/>
      <c r="J12" s="2"/>
      <c r="K12" s="2">
        <v>0</v>
      </c>
      <c r="L12" s="2"/>
      <c r="M12" s="2"/>
      <c r="N12" s="2">
        <v>0</v>
      </c>
      <c r="O12" s="2"/>
      <c r="P12" s="2"/>
      <c r="Q12" s="2">
        <v>0</v>
      </c>
      <c r="R12" s="2"/>
      <c r="S12" s="2">
        <f t="shared" si="0"/>
        <v>79</v>
      </c>
    </row>
    <row r="13" spans="1:19" ht="126.75" thickBot="1" x14ac:dyDescent="0.3">
      <c r="A13" s="18">
        <v>7</v>
      </c>
      <c r="B13" s="19"/>
      <c r="C13" s="2" t="s">
        <v>33</v>
      </c>
      <c r="D13" s="2"/>
      <c r="E13" s="2">
        <v>0</v>
      </c>
      <c r="F13" s="2"/>
      <c r="G13" s="2"/>
      <c r="H13" s="2">
        <v>0</v>
      </c>
      <c r="I13" s="2"/>
      <c r="J13" s="2"/>
      <c r="K13" s="2">
        <v>0</v>
      </c>
      <c r="L13" s="2"/>
      <c r="M13" s="2"/>
      <c r="N13" s="2">
        <v>0</v>
      </c>
      <c r="O13" s="2"/>
      <c r="P13" s="2"/>
      <c r="Q13" s="2">
        <v>0</v>
      </c>
      <c r="R13" s="2"/>
      <c r="S13" s="2">
        <v>0</v>
      </c>
    </row>
    <row r="14" spans="1:19" ht="16.5" thickBot="1" x14ac:dyDescent="0.3">
      <c r="A14" s="20" t="s">
        <v>27</v>
      </c>
      <c r="B14" s="21"/>
      <c r="C14" s="2" t="s">
        <v>28</v>
      </c>
      <c r="D14" s="2"/>
      <c r="E14" s="2">
        <v>0</v>
      </c>
      <c r="F14" s="2"/>
      <c r="G14" s="2"/>
      <c r="H14" s="2">
        <v>0</v>
      </c>
      <c r="I14" s="2"/>
      <c r="J14" s="2"/>
      <c r="K14" s="2">
        <v>0</v>
      </c>
      <c r="L14" s="2"/>
      <c r="M14" s="2"/>
      <c r="N14" s="2">
        <v>0</v>
      </c>
      <c r="O14" s="2"/>
      <c r="P14" s="2"/>
      <c r="Q14" s="2">
        <v>0</v>
      </c>
      <c r="R14" s="2"/>
      <c r="S14" s="2">
        <v>0</v>
      </c>
    </row>
    <row r="15" spans="1:19" ht="16.5" thickBot="1" x14ac:dyDescent="0.3">
      <c r="A15" s="20" t="s">
        <v>27</v>
      </c>
      <c r="B15" s="21"/>
      <c r="C15" s="2" t="s">
        <v>34</v>
      </c>
      <c r="D15" s="2"/>
      <c r="E15" s="2">
        <v>0</v>
      </c>
      <c r="F15" s="2"/>
      <c r="G15" s="2"/>
      <c r="H15" s="2">
        <v>0</v>
      </c>
      <c r="I15" s="2"/>
      <c r="J15" s="2"/>
      <c r="K15" s="2">
        <v>0</v>
      </c>
      <c r="L15" s="2"/>
      <c r="M15" s="2"/>
      <c r="N15" s="2">
        <v>0</v>
      </c>
      <c r="O15" s="2"/>
      <c r="P15" s="2"/>
      <c r="Q15" s="2">
        <v>0</v>
      </c>
      <c r="R15" s="2"/>
      <c r="S15" s="2">
        <v>0</v>
      </c>
    </row>
    <row r="16" spans="1:19" ht="79.5" thickBot="1" x14ac:dyDescent="0.3">
      <c r="A16" s="18">
        <v>8</v>
      </c>
      <c r="B16" s="19"/>
      <c r="C16" s="2" t="s">
        <v>35</v>
      </c>
      <c r="D16" s="2"/>
      <c r="E16" s="2">
        <v>40</v>
      </c>
      <c r="F16" s="2"/>
      <c r="G16" s="2"/>
      <c r="H16" s="2">
        <v>40</v>
      </c>
      <c r="I16" s="2"/>
      <c r="J16" s="2"/>
      <c r="K16" s="2">
        <v>60</v>
      </c>
      <c r="L16" s="2"/>
      <c r="M16" s="2"/>
      <c r="N16" s="2">
        <v>60</v>
      </c>
      <c r="O16" s="2"/>
      <c r="P16" s="2"/>
      <c r="Q16" s="2">
        <v>0</v>
      </c>
      <c r="R16" s="2"/>
      <c r="S16" s="2"/>
    </row>
    <row r="18" spans="2:9" ht="33" customHeight="1" x14ac:dyDescent="0.25">
      <c r="B18" s="16" t="s">
        <v>37</v>
      </c>
      <c r="C18" s="17"/>
      <c r="D18" s="17"/>
      <c r="E18" s="17"/>
      <c r="F18" s="17"/>
      <c r="G18" s="17"/>
      <c r="H18" s="17"/>
      <c r="I18" s="17"/>
    </row>
  </sheetData>
  <mergeCells count="23">
    <mergeCell ref="A9:B9"/>
    <mergeCell ref="A1:B3"/>
    <mergeCell ref="C1:C3"/>
    <mergeCell ref="D1:R1"/>
    <mergeCell ref="S1:S3"/>
    <mergeCell ref="D2:F2"/>
    <mergeCell ref="G2:I2"/>
    <mergeCell ref="J2:L2"/>
    <mergeCell ref="M2:O2"/>
    <mergeCell ref="P2:R2"/>
    <mergeCell ref="A4:B4"/>
    <mergeCell ref="A5:B5"/>
    <mergeCell ref="A6:B6"/>
    <mergeCell ref="A7:B7"/>
    <mergeCell ref="A8:B8"/>
    <mergeCell ref="B18:I18"/>
    <mergeCell ref="A16:B16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abSelected="1" topLeftCell="A4" workbookViewId="0">
      <selection activeCell="A22" sqref="A22:G22"/>
    </sheetView>
  </sheetViews>
  <sheetFormatPr defaultColWidth="16.7109375" defaultRowHeight="15" x14ac:dyDescent="0.25"/>
  <cols>
    <col min="1" max="1" width="26.5703125" style="5" bestFit="1" customWidth="1"/>
    <col min="2" max="2" width="14.7109375" style="5" bestFit="1" customWidth="1"/>
    <col min="3" max="3" width="10" style="5" bestFit="1" customWidth="1"/>
    <col min="4" max="11" width="12.85546875" style="5" bestFit="1" customWidth="1"/>
    <col min="12" max="16384" width="16.7109375" style="5"/>
  </cols>
  <sheetData>
    <row r="1" spans="1:11" x14ac:dyDescent="0.25">
      <c r="A1" s="48" t="s">
        <v>0</v>
      </c>
      <c r="B1" s="49"/>
      <c r="C1" s="37"/>
      <c r="D1" s="36">
        <v>15</v>
      </c>
      <c r="E1" s="37"/>
      <c r="F1" s="36">
        <v>150</v>
      </c>
      <c r="G1" s="37"/>
      <c r="H1" s="36">
        <v>250</v>
      </c>
      <c r="I1" s="37"/>
      <c r="J1" s="36">
        <v>670</v>
      </c>
      <c r="K1" s="38"/>
    </row>
    <row r="2" spans="1:11" x14ac:dyDescent="0.25">
      <c r="A2" s="44" t="s">
        <v>1</v>
      </c>
      <c r="B2" s="45"/>
      <c r="C2" s="46"/>
      <c r="D2" s="6" t="s">
        <v>2</v>
      </c>
      <c r="E2" s="6" t="s">
        <v>3</v>
      </c>
      <c r="F2" s="6" t="s">
        <v>2</v>
      </c>
      <c r="G2" s="6" t="s">
        <v>3</v>
      </c>
      <c r="H2" s="6" t="s">
        <v>2</v>
      </c>
      <c r="I2" s="6" t="s">
        <v>3</v>
      </c>
      <c r="J2" s="6" t="s">
        <v>2</v>
      </c>
      <c r="K2" s="7" t="s">
        <v>3</v>
      </c>
    </row>
    <row r="3" spans="1:11" ht="60" x14ac:dyDescent="0.25">
      <c r="A3" s="8" t="s">
        <v>4</v>
      </c>
      <c r="B3" s="6" t="s">
        <v>5</v>
      </c>
      <c r="C3" s="6" t="s">
        <v>6</v>
      </c>
      <c r="D3" s="6"/>
      <c r="E3" s="6"/>
      <c r="F3" s="6"/>
      <c r="G3" s="6"/>
      <c r="H3" s="6"/>
      <c r="I3" s="6"/>
      <c r="J3" s="6"/>
      <c r="K3" s="7"/>
    </row>
    <row r="4" spans="1:11" x14ac:dyDescent="0.25">
      <c r="A4" s="39" t="s">
        <v>7</v>
      </c>
      <c r="B4" s="42" t="s">
        <v>8</v>
      </c>
      <c r="C4" s="6" t="s">
        <v>9</v>
      </c>
      <c r="D4" s="10">
        <v>1133149.1599999999</v>
      </c>
      <c r="E4" s="10">
        <v>573679.57999999996</v>
      </c>
      <c r="F4" s="10">
        <v>2507060.92</v>
      </c>
      <c r="G4" s="10">
        <v>1589935.46</v>
      </c>
      <c r="H4" s="10">
        <v>2518460.92</v>
      </c>
      <c r="I4" s="10">
        <v>1601335.46</v>
      </c>
      <c r="J4" s="10">
        <v>2835370.92</v>
      </c>
      <c r="K4" s="11">
        <v>1918245.46</v>
      </c>
    </row>
    <row r="5" spans="1:11" x14ac:dyDescent="0.25">
      <c r="A5" s="40"/>
      <c r="B5" s="43"/>
      <c r="C5" s="6" t="s">
        <v>10</v>
      </c>
      <c r="D5" s="10">
        <v>899961.16</v>
      </c>
      <c r="E5" s="10">
        <v>457085.58</v>
      </c>
      <c r="F5" s="10">
        <v>2076133.92</v>
      </c>
      <c r="G5" s="10">
        <v>1374471.96</v>
      </c>
      <c r="H5" s="10">
        <v>2087533.92</v>
      </c>
      <c r="I5" s="10">
        <v>1385871.96</v>
      </c>
      <c r="J5" s="10">
        <v>2404443.92</v>
      </c>
      <c r="K5" s="11">
        <v>1702781.96</v>
      </c>
    </row>
    <row r="6" spans="1:11" x14ac:dyDescent="0.25">
      <c r="A6" s="40"/>
      <c r="B6" s="42" t="s">
        <v>11</v>
      </c>
      <c r="C6" s="6" t="s">
        <v>9</v>
      </c>
      <c r="D6" s="10">
        <v>1065789.1599999999</v>
      </c>
      <c r="E6" s="10">
        <v>539999.57999999996</v>
      </c>
      <c r="F6" s="10">
        <v>1848460.92</v>
      </c>
      <c r="G6" s="10">
        <v>931335.46</v>
      </c>
      <c r="H6" s="10">
        <v>1848460.92</v>
      </c>
      <c r="I6" s="10">
        <v>931335.46</v>
      </c>
      <c r="J6" s="10">
        <v>1848460.92</v>
      </c>
      <c r="K6" s="11">
        <v>931335.46</v>
      </c>
    </row>
    <row r="7" spans="1:11" x14ac:dyDescent="0.25">
      <c r="A7" s="41"/>
      <c r="B7" s="43"/>
      <c r="C7" s="6" t="s">
        <v>10</v>
      </c>
      <c r="D7" s="10">
        <v>832601.16</v>
      </c>
      <c r="E7" s="10">
        <v>423405.58</v>
      </c>
      <c r="F7" s="10">
        <v>1417533.92</v>
      </c>
      <c r="G7" s="10">
        <v>715871.96</v>
      </c>
      <c r="H7" s="10">
        <v>1417533.92</v>
      </c>
      <c r="I7" s="10">
        <v>715871.96</v>
      </c>
      <c r="J7" s="10">
        <v>1417533.92</v>
      </c>
      <c r="K7" s="11">
        <v>715871.96</v>
      </c>
    </row>
    <row r="8" spans="1:11" x14ac:dyDescent="0.25">
      <c r="A8" s="39">
        <v>750</v>
      </c>
      <c r="B8" s="42" t="s">
        <v>8</v>
      </c>
      <c r="C8" s="6" t="s">
        <v>9</v>
      </c>
      <c r="D8" s="10">
        <v>1628598.16</v>
      </c>
      <c r="E8" s="10">
        <v>821404.08</v>
      </c>
      <c r="F8" s="10">
        <v>3377179.42</v>
      </c>
      <c r="G8" s="10">
        <v>2024994.71</v>
      </c>
      <c r="H8" s="10">
        <v>3388579.42</v>
      </c>
      <c r="I8" s="10">
        <v>2036394.71</v>
      </c>
      <c r="J8" s="10">
        <v>3705489.42</v>
      </c>
      <c r="K8" s="11">
        <v>2353304.71</v>
      </c>
    </row>
    <row r="9" spans="1:11" x14ac:dyDescent="0.25">
      <c r="A9" s="40"/>
      <c r="B9" s="43"/>
      <c r="C9" s="6" t="s">
        <v>10</v>
      </c>
      <c r="D9" s="10">
        <v>1278816.1599999999</v>
      </c>
      <c r="E9" s="10">
        <v>646513.07999999996</v>
      </c>
      <c r="F9" s="10">
        <v>2730788.92</v>
      </c>
      <c r="G9" s="10">
        <v>1701799.46</v>
      </c>
      <c r="H9" s="10">
        <v>2742188.92</v>
      </c>
      <c r="I9" s="10">
        <v>1713199.46</v>
      </c>
      <c r="J9" s="10">
        <v>3059098.92</v>
      </c>
      <c r="K9" s="11">
        <v>2030109.46</v>
      </c>
    </row>
    <row r="10" spans="1:11" x14ac:dyDescent="0.25">
      <c r="A10" s="40"/>
      <c r="B10" s="42" t="s">
        <v>11</v>
      </c>
      <c r="C10" s="6" t="s">
        <v>9</v>
      </c>
      <c r="D10" s="10">
        <v>1561238.16</v>
      </c>
      <c r="E10" s="10">
        <v>787724.08</v>
      </c>
      <c r="F10" s="10">
        <v>2718579.42</v>
      </c>
      <c r="G10" s="10">
        <v>1366394.71</v>
      </c>
      <c r="H10" s="10">
        <v>2718579.42</v>
      </c>
      <c r="I10" s="10">
        <v>1366394.71</v>
      </c>
      <c r="J10" s="10">
        <v>2718579.42</v>
      </c>
      <c r="K10" s="11">
        <v>1366394.71</v>
      </c>
    </row>
    <row r="11" spans="1:11" x14ac:dyDescent="0.25">
      <c r="A11" s="41"/>
      <c r="B11" s="43"/>
      <c r="C11" s="6" t="s">
        <v>10</v>
      </c>
      <c r="D11" s="10">
        <v>1211456.1599999999</v>
      </c>
      <c r="E11" s="10">
        <v>612833.07999999996</v>
      </c>
      <c r="F11" s="10">
        <v>2072188.92</v>
      </c>
      <c r="G11" s="10">
        <v>1043199.46</v>
      </c>
      <c r="H11" s="10">
        <v>2072188.92</v>
      </c>
      <c r="I11" s="10">
        <v>1043199.46</v>
      </c>
      <c r="J11" s="10">
        <v>2072188.92</v>
      </c>
      <c r="K11" s="11">
        <v>1043199.46</v>
      </c>
    </row>
    <row r="12" spans="1:11" x14ac:dyDescent="0.25">
      <c r="A12" s="39">
        <v>1000</v>
      </c>
      <c r="B12" s="42" t="s">
        <v>8</v>
      </c>
      <c r="C12" s="6" t="s">
        <v>9</v>
      </c>
      <c r="D12" s="10">
        <v>2124047.16</v>
      </c>
      <c r="E12" s="10">
        <v>1069128.58</v>
      </c>
      <c r="F12" s="10">
        <v>4247297.92</v>
      </c>
      <c r="G12" s="10">
        <v>2460053.96</v>
      </c>
      <c r="H12" s="10">
        <v>4258697.92</v>
      </c>
      <c r="I12" s="10">
        <v>2471453.96</v>
      </c>
      <c r="J12" s="10">
        <v>4575607.92</v>
      </c>
      <c r="K12" s="11">
        <v>2788363.96</v>
      </c>
    </row>
    <row r="13" spans="1:11" x14ac:dyDescent="0.25">
      <c r="A13" s="40"/>
      <c r="B13" s="43"/>
      <c r="C13" s="6" t="s">
        <v>10</v>
      </c>
      <c r="D13" s="10">
        <v>1657671.16</v>
      </c>
      <c r="E13" s="10">
        <v>835940.58</v>
      </c>
      <c r="F13" s="10">
        <v>3385443.92</v>
      </c>
      <c r="G13" s="10">
        <v>2029126.96</v>
      </c>
      <c r="H13" s="10">
        <v>3396843.92</v>
      </c>
      <c r="I13" s="10">
        <v>2040526.96</v>
      </c>
      <c r="J13" s="10">
        <v>3713753.92</v>
      </c>
      <c r="K13" s="11">
        <v>2357436.96</v>
      </c>
    </row>
    <row r="14" spans="1:11" x14ac:dyDescent="0.25">
      <c r="A14" s="40"/>
      <c r="B14" s="42" t="s">
        <v>11</v>
      </c>
      <c r="C14" s="6" t="s">
        <v>9</v>
      </c>
      <c r="D14" s="10">
        <v>2056687.16</v>
      </c>
      <c r="E14" s="10">
        <v>1035448.58</v>
      </c>
      <c r="F14" s="10">
        <v>3588697.92</v>
      </c>
      <c r="G14" s="10">
        <v>1801453.96</v>
      </c>
      <c r="H14" s="10">
        <v>3588697.92</v>
      </c>
      <c r="I14" s="10">
        <v>1801453.96</v>
      </c>
      <c r="J14" s="10">
        <v>3588697.92</v>
      </c>
      <c r="K14" s="11">
        <v>1801453.96</v>
      </c>
    </row>
    <row r="15" spans="1:11" x14ac:dyDescent="0.25">
      <c r="A15" s="41"/>
      <c r="B15" s="43"/>
      <c r="C15" s="6" t="s">
        <v>10</v>
      </c>
      <c r="D15" s="10">
        <v>1590311.16</v>
      </c>
      <c r="E15" s="10">
        <v>802260.58</v>
      </c>
      <c r="F15" s="10">
        <v>2726843.92</v>
      </c>
      <c r="G15" s="10">
        <v>1370526.96</v>
      </c>
      <c r="H15" s="10">
        <v>2726843.92</v>
      </c>
      <c r="I15" s="10">
        <v>1370526.96</v>
      </c>
      <c r="J15" s="10">
        <v>2726843.92</v>
      </c>
      <c r="K15" s="11">
        <v>1370526.96</v>
      </c>
    </row>
    <row r="16" spans="1:11" x14ac:dyDescent="0.25">
      <c r="A16" s="39">
        <v>1250</v>
      </c>
      <c r="B16" s="42" t="s">
        <v>8</v>
      </c>
      <c r="C16" s="6" t="s">
        <v>9</v>
      </c>
      <c r="D16" s="10">
        <v>2619496.16</v>
      </c>
      <c r="E16" s="10">
        <v>1316853.08</v>
      </c>
      <c r="F16" s="10">
        <v>5117416.42</v>
      </c>
      <c r="G16" s="10">
        <v>2895113.21</v>
      </c>
      <c r="H16" s="10">
        <v>5128816.42</v>
      </c>
      <c r="I16" s="10">
        <v>2906513.21</v>
      </c>
      <c r="J16" s="10">
        <v>5445726.4199999999</v>
      </c>
      <c r="K16" s="11">
        <v>3223423.21</v>
      </c>
    </row>
    <row r="17" spans="1:11" x14ac:dyDescent="0.25">
      <c r="A17" s="40"/>
      <c r="B17" s="43"/>
      <c r="C17" s="6" t="s">
        <v>10</v>
      </c>
      <c r="D17" s="10">
        <v>2036526.16</v>
      </c>
      <c r="E17" s="10">
        <v>1025368.08</v>
      </c>
      <c r="F17" s="10">
        <v>4040098.92</v>
      </c>
      <c r="G17" s="10">
        <v>2356454.46</v>
      </c>
      <c r="H17" s="10">
        <v>4051498.92</v>
      </c>
      <c r="I17" s="10">
        <v>2367854.46</v>
      </c>
      <c r="J17" s="10">
        <v>4368408.92</v>
      </c>
      <c r="K17" s="11">
        <v>2684764.46</v>
      </c>
    </row>
    <row r="18" spans="1:11" x14ac:dyDescent="0.25">
      <c r="A18" s="40"/>
      <c r="B18" s="42" t="s">
        <v>11</v>
      </c>
      <c r="C18" s="6" t="s">
        <v>9</v>
      </c>
      <c r="D18" s="10">
        <v>2552136.16</v>
      </c>
      <c r="E18" s="10">
        <v>1283173.08</v>
      </c>
      <c r="F18" s="10">
        <v>4458816.42</v>
      </c>
      <c r="G18" s="10">
        <v>2236513.21</v>
      </c>
      <c r="H18" s="10">
        <v>4458816.42</v>
      </c>
      <c r="I18" s="10">
        <v>2236513.21</v>
      </c>
      <c r="J18" s="10">
        <v>4458816.42</v>
      </c>
      <c r="K18" s="11">
        <v>2236513.21</v>
      </c>
    </row>
    <row r="19" spans="1:11" ht="15.75" thickBot="1" x14ac:dyDescent="0.3">
      <c r="A19" s="50"/>
      <c r="B19" s="51"/>
      <c r="C19" s="9" t="s">
        <v>10</v>
      </c>
      <c r="D19" s="12">
        <v>1969166.16</v>
      </c>
      <c r="E19" s="12">
        <v>991688.08</v>
      </c>
      <c r="F19" s="12">
        <v>3381498.92</v>
      </c>
      <c r="G19" s="12">
        <v>1697854.46</v>
      </c>
      <c r="H19" s="12">
        <v>3381498.92</v>
      </c>
      <c r="I19" s="12">
        <v>1697854.46</v>
      </c>
      <c r="J19" s="12">
        <v>3381498.92</v>
      </c>
      <c r="K19" s="13">
        <v>1697854.46</v>
      </c>
    </row>
    <row r="20" spans="1:11" x14ac:dyDescent="0.25">
      <c r="A20" s="47" t="s">
        <v>36</v>
      </c>
      <c r="B20" s="47"/>
      <c r="C20" s="47"/>
      <c r="D20" s="47"/>
    </row>
    <row r="22" spans="1:11" ht="34.5" customHeight="1" x14ac:dyDescent="0.25">
      <c r="A22" s="35"/>
      <c r="B22" s="17"/>
      <c r="C22" s="17"/>
      <c r="D22" s="17"/>
      <c r="E22" s="17"/>
      <c r="F22" s="17"/>
      <c r="G22" s="17"/>
    </row>
    <row r="23" spans="1:11" x14ac:dyDescent="0.2">
      <c r="A23" s="14"/>
    </row>
    <row r="24" spans="1:11" x14ac:dyDescent="0.25">
      <c r="A24" s="15"/>
    </row>
  </sheetData>
  <mergeCells count="20">
    <mergeCell ref="B14:B15"/>
    <mergeCell ref="A16:A19"/>
    <mergeCell ref="B16:B17"/>
    <mergeCell ref="B18:B19"/>
    <mergeCell ref="A22:G22"/>
    <mergeCell ref="H1:I1"/>
    <mergeCell ref="J1:K1"/>
    <mergeCell ref="A4:A7"/>
    <mergeCell ref="B4:B5"/>
    <mergeCell ref="B6:B7"/>
    <mergeCell ref="A2:C2"/>
    <mergeCell ref="A20:D20"/>
    <mergeCell ref="A1:C1"/>
    <mergeCell ref="D1:E1"/>
    <mergeCell ref="F1:G1"/>
    <mergeCell ref="A8:A11"/>
    <mergeCell ref="B8:B9"/>
    <mergeCell ref="B10:B11"/>
    <mergeCell ref="A12:A15"/>
    <mergeCell ref="B12:B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 3.4</vt:lpstr>
      <vt:lpstr>п 3.5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2021-03-01T03:40:07Z</dcterms:modified>
</cp:coreProperties>
</file>